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ml.chartshapes+xml"/>
  <Override PartName="/xl/charts/chart4.xml" ContentType="application/vnd.openxmlformats-officedocument.drawingml.chart+xml"/>
  <Override PartName="/xl/theme/themeOverride2.xml" ContentType="application/vnd.openxmlformats-officedocument.themeOverride+xml"/>
  <Override PartName="/xl/drawings/drawing5.xml" ContentType="application/vnd.openxmlformats-officedocument.drawingml.chartshapes+xml"/>
  <Override PartName="/xl/drawings/drawing6.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DieseArbeitsmappe"/>
  <mc:AlternateContent xmlns:mc="http://schemas.openxmlformats.org/markup-compatibility/2006">
    <mc:Choice Requires="x15">
      <x15ac:absPath xmlns:x15ac="http://schemas.microsoft.com/office/spreadsheetml/2010/11/ac" url="R:\Datenpools\MiM Datendownload\"/>
    </mc:Choice>
  </mc:AlternateContent>
  <xr:revisionPtr revIDLastSave="0" documentId="13_ncr:1_{D520A047-A283-41D5-ADF1-E01F58A81EFD}" xr6:coauthVersionLast="47" xr6:coauthVersionMax="47" xr10:uidLastSave="{00000000-0000-0000-0000-000000000000}"/>
  <bookViews>
    <workbookView xWindow="2340" yWindow="2220" windowWidth="20970" windowHeight="13380" xr2:uid="{00000000-000D-0000-FFFF-FFFF00000000}"/>
  </bookViews>
  <sheets>
    <sheet name="Frontpage" sheetId="8" r:id="rId1"/>
    <sheet name="Abb_Graph 1" sheetId="1" r:id="rId2"/>
    <sheet name="Abb_Graph 2" sheetId="7" r:id="rId3"/>
    <sheet name="Abb_Graph 3" sheetId="3" r:id="rId4"/>
    <sheet name="Tab 1" sheetId="9" r:id="rId5"/>
  </sheets>
  <externalReferences>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7" i="3" l="1"/>
  <c r="C46" i="3"/>
  <c r="C45" i="3"/>
  <c r="C44" i="3"/>
  <c r="C43" i="3"/>
  <c r="C42" i="3"/>
  <c r="C41" i="3"/>
  <c r="C40" i="3"/>
  <c r="C39" i="3"/>
  <c r="C38" i="3"/>
  <c r="C37" i="3"/>
  <c r="D38" i="1"/>
  <c r="C38" i="1"/>
  <c r="D37" i="1"/>
  <c r="C37" i="1"/>
  <c r="D36" i="1"/>
  <c r="C36" i="1"/>
  <c r="D35" i="1"/>
  <c r="C35" i="1"/>
  <c r="E1" i="8" l="1"/>
</calcChain>
</file>

<file path=xl/sharedStrings.xml><?xml version="1.0" encoding="utf-8"?>
<sst xmlns="http://schemas.openxmlformats.org/spreadsheetml/2006/main" count="131" uniqueCount="102">
  <si>
    <t>Market in Minutes</t>
  </si>
  <si>
    <t>Inhaltverzeichnis/ Table of Contents</t>
  </si>
  <si>
    <t>Savills Team</t>
  </si>
  <si>
    <t>Für weitere Informationen wenden Sie sich bitte an</t>
  </si>
  <si>
    <t>Please contact us for further information</t>
  </si>
  <si>
    <t>+49 (0) 211 22 962 240</t>
  </si>
  <si>
    <t>Daniel Kroppmanns</t>
  </si>
  <si>
    <t>Director / Head of Retail Agency Germany</t>
  </si>
  <si>
    <t>Retail Agency</t>
  </si>
  <si>
    <t>dkroppmann@savills.de</t>
  </si>
  <si>
    <t>Rebecca Hummel</t>
  </si>
  <si>
    <t>Senior Consultant</t>
  </si>
  <si>
    <t xml:space="preserve">Research </t>
  </si>
  <si>
    <t>+49 (0) 30 726 165 135</t>
  </si>
  <si>
    <t>rhummel@savills.de</t>
  </si>
  <si>
    <t>Markt für Handelsimmobilien Deutschland / Market for retail properties Germany</t>
  </si>
  <si>
    <t xml:space="preserve">Spitzenrenditen Handelsimmobilien </t>
  </si>
  <si>
    <t xml:space="preserve">Prime yields retail properties </t>
  </si>
  <si>
    <t>Geschäftshäuser</t>
  </si>
  <si>
    <t>Fachmarktzentren</t>
  </si>
  <si>
    <t>Shopping-Center</t>
  </si>
  <si>
    <t>Supermärkte</t>
  </si>
  <si>
    <t>Prime high street properties</t>
  </si>
  <si>
    <t>Retail warehouse parks</t>
  </si>
  <si>
    <t>Shopping centres</t>
  </si>
  <si>
    <t>Supermarkets</t>
  </si>
  <si>
    <t>Spitzenrenditen Handelsimmobilien</t>
  </si>
  <si>
    <t>Prime yields retail properties</t>
  </si>
  <si>
    <t>Quelle: Savills</t>
  </si>
  <si>
    <t>Source: Savills</t>
  </si>
  <si>
    <t xml:space="preserve">Spitzenrenditen Handelsimmobilien / Prime yields retail properties </t>
  </si>
  <si>
    <t>Q1</t>
  </si>
  <si>
    <t>Q2</t>
  </si>
  <si>
    <t>Q3</t>
  </si>
  <si>
    <t>Q4</t>
  </si>
  <si>
    <t>Handelstransaktionsvolumen Deutschland</t>
  </si>
  <si>
    <t>Retail transaction volume Germany</t>
  </si>
  <si>
    <t>Handelstransaktionsvolumen Deutschland / Retail transaction volume Germany</t>
  </si>
  <si>
    <t>Transaktionsvolumen im Überblick</t>
  </si>
  <si>
    <t>Transaction volume at a glance</t>
  </si>
  <si>
    <t>ggü. Vorjahresperiode</t>
  </si>
  <si>
    <t>Insgesamt</t>
  </si>
  <si>
    <t>Quelle: Savills / Transaktionsvolumen in Mio. Euro</t>
  </si>
  <si>
    <t>Total</t>
  </si>
  <si>
    <t>Source: Savills / transaction volume in million Euro</t>
  </si>
  <si>
    <t>Investmentmarktkennziffern Handelsinvestmentmarkt</t>
  </si>
  <si>
    <t>Investmentmarktkennziffern Handelsinvestmentmarkt / Key investment market figures retail investment market</t>
  </si>
  <si>
    <t>Kauf-/Warenhäuser</t>
  </si>
  <si>
    <t>Supermärkte/Discounter</t>
  </si>
  <si>
    <t>Sonstige</t>
  </si>
  <si>
    <t>Key investment market figures retail investment market</t>
  </si>
  <si>
    <t>High street properties</t>
  </si>
  <si>
    <t>Departments stores</t>
  </si>
  <si>
    <t>Supermarkets/discounter</t>
  </si>
  <si>
    <t>Other</t>
  </si>
  <si>
    <t>Transaktionsvolumen nach Nutzungsart</t>
  </si>
  <si>
    <t>Transaction volume by type of use</t>
  </si>
  <si>
    <t>letzte 12 Monate / past 12 months</t>
  </si>
  <si>
    <t>letzte 5 Jahre / past 5 years</t>
  </si>
  <si>
    <t>Department stores</t>
  </si>
  <si>
    <t>Transaktionsvolumen nach Nutzungsart / Transaction volume by type of use</t>
  </si>
  <si>
    <t xml:space="preserve">Source: Savills </t>
  </si>
  <si>
    <t>Q1 - Q4 2024</t>
  </si>
  <si>
    <t xml:space="preserve"> Q1 2024 -  Q4 2024</t>
  </si>
  <si>
    <t>ggü.  Q4 2023 -  Q3 2024</t>
  </si>
  <si>
    <t>+ 263 %</t>
  </si>
  <si>
    <t>+ 25 %</t>
  </si>
  <si>
    <t>- 7 %</t>
  </si>
  <si>
    <t>+ 210 %</t>
  </si>
  <si>
    <t>+ 15 %</t>
  </si>
  <si>
    <t>- 5 %</t>
  </si>
  <si>
    <t>- 74 %</t>
  </si>
  <si>
    <t>- 23 %</t>
  </si>
  <si>
    <t>- 49 %</t>
  </si>
  <si>
    <t>- 34 %</t>
  </si>
  <si>
    <t>+ 8 %</t>
  </si>
  <si>
    <t>+ 4 %</t>
  </si>
  <si>
    <t>past 12 months</t>
  </si>
  <si>
    <t>q-o-q change</t>
  </si>
  <si>
    <t>+263%</t>
  </si>
  <si>
    <t>+25%</t>
  </si>
  <si>
    <t>-7%</t>
  </si>
  <si>
    <t>+210%</t>
  </si>
  <si>
    <t>+15%</t>
  </si>
  <si>
    <t>-5%</t>
  </si>
  <si>
    <t>-74%</t>
  </si>
  <si>
    <t>-23%</t>
  </si>
  <si>
    <t>-49%</t>
  </si>
  <si>
    <t>-34%</t>
  </si>
  <si>
    <t>+8%</t>
  </si>
  <si>
    <t>+4%</t>
  </si>
  <si>
    <t>© Savills Januar 2025</t>
  </si>
  <si>
    <t>© Savills January 2025</t>
  </si>
  <si>
    <t>Marcus Lemli</t>
  </si>
  <si>
    <t>CEO Germany / Head of</t>
  </si>
  <si>
    <t>Investment Europe</t>
  </si>
  <si>
    <t>+49 (0) 69 273 000 12</t>
  </si>
  <si>
    <t>mlemli@savills.de</t>
  </si>
  <si>
    <t>Wir helfen Menschen, ihre Immobilienziele zu verwirklichen. Und das seit über 160 Jahren.
An der Londoner Börse gelistet, über 40.000 Beraterinnen und Berater in mehr als 70 Ländern: Mit Savills bekommen Sie weltweit fundierte Expertise zu Gewerbe- und Wohnimmobilien. In Deutschland ist Savills mit mehr als 450 Mitarbeitenden in sieben
Büros an den wichtigsten Immobilienstandorten präsent.</t>
  </si>
  <si>
    <t>Diese Publikation dient allein informativen Zwecken. Wir übernehmen keine Haftung für Verluste, Kosten oder sonstige Schäden, die aus der Verwendung der veröffentlichten Informationen resultieren. Die Informationen beruhen auf Quellen, die von uns als verlässlich eingestuft wurden, wir können jedoch nicht dafür garantieren, dass diese Informationen korrekt oder vollständig sind. Eine Vervielfältigung dieser Publikation oder von Teilen davon bedarf der vorherigen schriftlichen Genehmigung durch Savills.</t>
  </si>
  <si>
    <t xml:space="preserve">For over 160 years, Savills has been helping people thrive through places and spaces.
Listed on the London Stock Exchange, we have more than 40,000 professionals collaborating across over 70 countries, delivering unrivalled coverage and expertise to the world of commercial and prime residential real estate. Savills has more than 450 employees across seven offices in Germany's most important real estate markets. </t>
  </si>
  <si>
    <t>This bulletin is for general informative purposes only. Whilst every effort has been made to ensure its accuracy, Savills accepts no liability whatsoever for any direct or consequential loss arising from its use. The bulletin is strictly copyright and reproduction of the whole or part of it in any form is prohibited without written permission from Savills 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</si>
</sst>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quot;£&quot;* #,##0.00_-;\-&quot;£&quot;* #,##0.00_-;_-&quot;£&quot;* &quot;-&quot;??_-;_-@_-"/>
    <numFmt numFmtId="43" formatCode="_-* #,##0.00_-;\-* #,##0.00_-;_-* &quot;-&quot;??_-;_-@_-"/>
    <numFmt numFmtId="164" formatCode="_-* #,##0.00\ _€_-;\-* #,##0.00\ _€_-;_-* &quot;-&quot;??\ _€_-;_-@_-"/>
    <numFmt numFmtId="165" formatCode="_-* #,##0\ _€_-;\-* #,##0\ _€_-;_-* &quot;-&quot;??\ _€_-;_-@_-"/>
    <numFmt numFmtId="166" formatCode="_-* #,##0.00\ [$€-407]_-;\-* #,##0.00\ [$€-407]_-;_-* &quot;-&quot;??\ [$€-407]_-;_-@_-"/>
    <numFmt numFmtId="167" formatCode="@\ *."/>
    <numFmt numFmtId="168" formatCode="0.0_)"/>
    <numFmt numFmtId="169" formatCode="\ @\ *."/>
    <numFmt numFmtId="170" formatCode="\+#\ ###\ ##0;\-\ #\ ###\ ##0;\-"/>
    <numFmt numFmtId="171" formatCode="* &quot;[&quot;#0&quot;]&quot;"/>
    <numFmt numFmtId="172" formatCode="*+\ #\ ###\ ###\ ##0.0;\-\ #\ ###\ ###\ ##0.0;* &quot;&quot;\-&quot;&quot;"/>
    <numFmt numFmtId="173" formatCode="\+\ #\ ###\ ###\ ##0.0;\-\ #\ ###\ ###\ ##0.0;* &quot;&quot;\-&quot;&quot;"/>
    <numFmt numFmtId="174" formatCode="* &quot;[&quot;#0\ \ &quot;]&quot;"/>
    <numFmt numFmtId="175" formatCode="##\ ###\ ##0"/>
    <numFmt numFmtId="176" formatCode="#\ ###\ ###"/>
    <numFmt numFmtId="177" formatCode="#\ ###\ ##0.0;\-\ #\ ###\ ##0.0;\-"/>
    <numFmt numFmtId="178" formatCode="#,##0.0"/>
    <numFmt numFmtId="179" formatCode="_(&quot;$&quot;* #,##0.00_);_(&quot;$&quot;* \(#,##0.00\);_(&quot;$&quot;* &quot;-&quot;??_);_(@_)"/>
    <numFmt numFmtId="180" formatCode="0.0%"/>
  </numFmts>
  <fonts count="50" x14ac:knownFonts="1">
    <font>
      <sz val="11"/>
      <color theme="1"/>
      <name val="Calibri"/>
      <family val="2"/>
      <scheme val="minor"/>
    </font>
    <font>
      <sz val="11"/>
      <color theme="1"/>
      <name val="Calibri"/>
      <family val="2"/>
      <scheme val="minor"/>
    </font>
    <font>
      <sz val="11"/>
      <color rgb="FF000000"/>
      <name val="Calibri"/>
      <family val="2"/>
      <scheme val="minor"/>
    </font>
    <font>
      <b/>
      <sz val="12"/>
      <color theme="0"/>
      <name val="Arial"/>
      <family val="2"/>
    </font>
    <font>
      <sz val="8"/>
      <name val="Arial"/>
      <family val="2"/>
    </font>
    <font>
      <sz val="8"/>
      <color theme="1"/>
      <name val="Arial"/>
      <family val="2"/>
    </font>
    <font>
      <sz val="11"/>
      <color theme="1"/>
      <name val="Arial"/>
      <family val="2"/>
    </font>
    <font>
      <sz val="10"/>
      <color theme="1"/>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6"/>
      <name val="Arial"/>
      <family val="2"/>
    </font>
    <font>
      <sz val="7.5"/>
      <name val="Arial"/>
      <family val="2"/>
    </font>
    <font>
      <u/>
      <sz val="10"/>
      <color indexed="12"/>
      <name val="Arial"/>
      <family val="2"/>
    </font>
    <font>
      <u/>
      <sz val="11"/>
      <color theme="10"/>
      <name val="Arial"/>
      <family val="2"/>
    </font>
    <font>
      <b/>
      <sz val="18"/>
      <color theme="3"/>
      <name val="Calibri Light"/>
      <family val="2"/>
      <scheme val="major"/>
    </font>
    <font>
      <sz val="11"/>
      <color rgb="FF9C6500"/>
      <name val="Calibri"/>
      <family val="2"/>
      <scheme val="minor"/>
    </font>
    <font>
      <sz val="11"/>
      <name val="Arial"/>
      <family val="2"/>
    </font>
    <font>
      <u/>
      <sz val="11"/>
      <color theme="10"/>
      <name val="Calibri"/>
      <family val="2"/>
    </font>
    <font>
      <sz val="10"/>
      <name val="MS Sans Serif"/>
      <family val="2"/>
    </font>
    <font>
      <sz val="10"/>
      <name val="MS Sans Serif"/>
    </font>
    <font>
      <b/>
      <sz val="22"/>
      <color theme="1"/>
      <name val="Arial"/>
      <family val="2"/>
    </font>
    <font>
      <sz val="18"/>
      <color theme="1"/>
      <name val="Arial"/>
      <family val="2"/>
    </font>
    <font>
      <b/>
      <sz val="20"/>
      <color theme="1"/>
      <name val="Arial"/>
      <family val="2"/>
    </font>
    <font>
      <b/>
      <sz val="14"/>
      <color theme="1"/>
      <name val="Arial"/>
      <family val="2"/>
    </font>
    <font>
      <u/>
      <sz val="11"/>
      <color theme="10"/>
      <name val="Calibri"/>
      <family val="2"/>
      <scheme val="minor"/>
    </font>
    <font>
      <sz val="14"/>
      <color theme="10"/>
      <name val="Arial"/>
      <family val="2"/>
    </font>
    <font>
      <sz val="12"/>
      <color rgb="FF1E1E1E"/>
      <name val="Segoe UI"/>
      <family val="2"/>
    </font>
    <font>
      <sz val="14"/>
      <color theme="1"/>
      <name val="Arial"/>
      <family val="2"/>
    </font>
    <font>
      <b/>
      <sz val="18"/>
      <color theme="1"/>
      <name val="Arial"/>
      <family val="2"/>
    </font>
    <font>
      <sz val="14"/>
      <color rgb="FF0563C1"/>
      <name val="Arial"/>
      <family val="2"/>
    </font>
    <font>
      <u/>
      <sz val="11"/>
      <color rgb="FF0563C1"/>
      <name val="Arial"/>
      <family val="2"/>
    </font>
    <font>
      <b/>
      <sz val="10"/>
      <color theme="0"/>
      <name val="Arial"/>
      <family val="2"/>
    </font>
    <font>
      <b/>
      <sz val="12"/>
      <name val="Arial"/>
      <family val="2"/>
    </font>
    <font>
      <b/>
      <sz val="12"/>
      <color theme="1"/>
      <name val="Arial"/>
      <family val="2"/>
    </font>
    <font>
      <b/>
      <sz val="11"/>
      <color theme="0"/>
      <name val="Arial"/>
      <family val="2"/>
    </font>
    <font>
      <u/>
      <sz val="11"/>
      <color rgb="FF0070C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rgb="FFFFFFFF"/>
        <bgColor indexed="64"/>
      </patternFill>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B5C8B9"/>
        <bgColor indexed="64"/>
      </patternFill>
    </fill>
  </fills>
  <borders count="26">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thin">
        <color theme="0"/>
      </left>
      <right/>
      <top style="thin">
        <color theme="0"/>
      </top>
      <bottom/>
      <diagonal/>
    </border>
    <border>
      <left style="thin">
        <color theme="0"/>
      </left>
      <right/>
      <top/>
      <bottom/>
      <diagonal/>
    </border>
    <border>
      <left/>
      <right/>
      <top style="thin">
        <color theme="0"/>
      </top>
      <bottom/>
      <diagonal/>
    </border>
    <border>
      <left/>
      <right/>
      <top/>
      <bottom style="thin">
        <color indexed="64"/>
      </bottom>
      <diagonal/>
    </border>
    <border>
      <left/>
      <right style="thin">
        <color indexed="64"/>
      </right>
      <top/>
      <bottom/>
      <diagonal/>
    </border>
    <border>
      <left/>
      <right style="thin">
        <color theme="0"/>
      </right>
      <top/>
      <bottom style="thin">
        <color theme="0"/>
      </bottom>
      <diagonal/>
    </border>
    <border>
      <left style="thin">
        <color theme="0"/>
      </left>
      <right/>
      <top style="thin">
        <color theme="0"/>
      </top>
      <bottom style="thin">
        <color theme="0"/>
      </bottom>
      <diagonal/>
    </border>
    <border>
      <left/>
      <right style="thin">
        <color theme="0"/>
      </right>
      <top/>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right/>
      <top style="thin">
        <color theme="0"/>
      </top>
      <bottom style="thin">
        <color theme="0"/>
      </bottom>
      <diagonal/>
    </border>
    <border>
      <left style="thin">
        <color theme="0"/>
      </left>
      <right/>
      <top/>
      <bottom style="thin">
        <color theme="0"/>
      </bottom>
      <diagonal/>
    </border>
  </borders>
  <cellStyleXfs count="511">
    <xf numFmtId="0" fontId="0" fillId="0" borderId="0"/>
    <xf numFmtId="164" fontId="1" fillId="0" borderId="0" applyFont="0" applyFill="0" applyBorder="0" applyAlignment="0" applyProtection="0"/>
    <xf numFmtId="0" fontId="2" fillId="0" borderId="0"/>
    <xf numFmtId="43" fontId="1" fillId="0" borderId="0" applyFont="0" applyFill="0" applyBorder="0" applyAlignment="0" applyProtection="0"/>
    <xf numFmtId="9" fontId="1" fillId="0" borderId="0" applyFont="0" applyFill="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5" borderId="6" applyNumberFormat="0" applyAlignment="0" applyProtection="0"/>
    <xf numFmtId="0" fontId="15" fillId="6" borderId="7" applyNumberFormat="0" applyAlignment="0" applyProtection="0"/>
    <xf numFmtId="0" fontId="16" fillId="6" borderId="6" applyNumberFormat="0" applyAlignment="0" applyProtection="0"/>
    <xf numFmtId="0" fontId="17" fillId="0" borderId="8" applyNumberFormat="0" applyFill="0" applyAlignment="0" applyProtection="0"/>
    <xf numFmtId="0" fontId="18" fillId="7" borderId="9"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1" applyNumberFormat="0" applyFill="0" applyAlignment="0" applyProtection="0"/>
    <xf numFmtId="0" fontId="2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167" fontId="4" fillId="0" borderId="0"/>
    <xf numFmtId="49" fontId="4" fillId="0" borderId="0"/>
    <xf numFmtId="168" fontId="23" fillId="0" borderId="0">
      <alignment horizontal="center"/>
    </xf>
    <xf numFmtId="169" fontId="4" fillId="0" borderId="0"/>
    <xf numFmtId="170" fontId="23" fillId="0" borderId="0"/>
    <xf numFmtId="171" fontId="23" fillId="0" borderId="0"/>
    <xf numFmtId="172" fontId="23" fillId="0" borderId="0"/>
    <xf numFmtId="173" fontId="23" fillId="0" borderId="0">
      <alignment horizontal="center"/>
    </xf>
    <xf numFmtId="174" fontId="23" fillId="0" borderId="0">
      <alignment horizontal="center"/>
    </xf>
    <xf numFmtId="175" fontId="23" fillId="0" borderId="0">
      <alignment horizontal="center"/>
    </xf>
    <xf numFmtId="176" fontId="23" fillId="0" borderId="0">
      <alignment horizontal="center"/>
    </xf>
    <xf numFmtId="177" fontId="23" fillId="0" borderId="0">
      <alignment horizontal="center"/>
    </xf>
    <xf numFmtId="44" fontId="23" fillId="0" borderId="0" applyFont="0" applyFill="0" applyBorder="0" applyAlignment="0" applyProtection="0"/>
    <xf numFmtId="0" fontId="24" fillId="0" borderId="12" applyFont="0" applyBorder="0" applyAlignment="0"/>
    <xf numFmtId="0" fontId="23" fillId="0" borderId="0"/>
    <xf numFmtId="0" fontId="23" fillId="0" borderId="0"/>
    <xf numFmtId="178" fontId="25" fillId="0" borderId="0">
      <alignment horizontal="center" vertical="center"/>
    </xf>
    <xf numFmtId="0" fontId="1" fillId="0" borderId="0"/>
    <xf numFmtId="9" fontId="23"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6" fillId="0" borderId="0" applyNumberFormat="0" applyFill="0" applyBorder="0" applyAlignment="0" applyProtection="0">
      <alignment vertical="top"/>
      <protection locked="0"/>
    </xf>
    <xf numFmtId="0" fontId="23" fillId="0" borderId="0"/>
    <xf numFmtId="168" fontId="23" fillId="0" borderId="0">
      <alignment horizontal="center"/>
    </xf>
    <xf numFmtId="170" fontId="23" fillId="0" borderId="0"/>
    <xf numFmtId="171" fontId="23" fillId="0" borderId="0"/>
    <xf numFmtId="172" fontId="23" fillId="0" borderId="0"/>
    <xf numFmtId="173" fontId="23" fillId="0" borderId="0">
      <alignment horizontal="center"/>
    </xf>
    <xf numFmtId="174" fontId="23" fillId="0" borderId="0">
      <alignment horizontal="center"/>
    </xf>
    <xf numFmtId="175" fontId="23" fillId="0" borderId="0">
      <alignment horizontal="center"/>
    </xf>
    <xf numFmtId="176" fontId="23" fillId="0" borderId="0">
      <alignment horizontal="center"/>
    </xf>
    <xf numFmtId="177" fontId="23" fillId="0" borderId="0">
      <alignment horizontal="center"/>
    </xf>
    <xf numFmtId="44" fontId="23" fillId="0" borderId="0" applyFont="0" applyFill="0" applyBorder="0" applyAlignment="0" applyProtection="0"/>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6" fillId="0" borderId="0"/>
    <xf numFmtId="0" fontId="6" fillId="0" borderId="0"/>
    <xf numFmtId="0" fontId="23" fillId="0" borderId="0"/>
    <xf numFmtId="0" fontId="23" fillId="0" borderId="0"/>
    <xf numFmtId="0" fontId="28" fillId="0" borderId="0" applyNumberFormat="0" applyFill="0" applyBorder="0" applyAlignment="0" applyProtection="0"/>
    <xf numFmtId="0" fontId="29" fillId="4" borderId="0" applyNumberFormat="0" applyBorder="0" applyAlignment="0" applyProtection="0"/>
    <xf numFmtId="0" fontId="22" fillId="12"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1" fillId="0" borderId="0"/>
    <xf numFmtId="0" fontId="1" fillId="8" borderId="10" applyNumberFormat="0" applyFont="0" applyAlignment="0" applyProtection="0"/>
    <xf numFmtId="0" fontId="1" fillId="0" borderId="0"/>
    <xf numFmtId="0" fontId="31" fillId="0" borderId="0" applyNumberFormat="0" applyFill="0" applyBorder="0" applyAlignment="0" applyProtection="0">
      <alignment vertical="top"/>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3" fillId="0" borderId="0"/>
    <xf numFmtId="0" fontId="1" fillId="0" borderId="0"/>
    <xf numFmtId="0" fontId="1" fillId="8" borderId="10"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43" fontId="1" fillId="0" borderId="0" applyFont="0" applyFill="0" applyBorder="0" applyAlignment="0" applyProtection="0"/>
    <xf numFmtId="0" fontId="23" fillId="0" borderId="0"/>
    <xf numFmtId="43" fontId="23" fillId="0" borderId="0" applyFont="0" applyFill="0" applyBorder="0" applyAlignment="0" applyProtection="0"/>
    <xf numFmtId="17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9"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30" fillId="0" borderId="0"/>
    <xf numFmtId="0" fontId="32" fillId="0" borderId="0"/>
    <xf numFmtId="0" fontId="23" fillId="0" borderId="0"/>
    <xf numFmtId="0" fontId="1" fillId="0" borderId="0"/>
    <xf numFmtId="0" fontId="23" fillId="0" borderId="0"/>
    <xf numFmtId="43" fontId="1"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33"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9" fontId="32" fillId="0" borderId="0" applyFont="0" applyFill="0" applyBorder="0" applyAlignment="0" applyProtection="0"/>
    <xf numFmtId="44" fontId="23" fillId="0" borderId="0" applyFont="0" applyFill="0" applyBorder="0" applyAlignment="0" applyProtection="0"/>
    <xf numFmtId="0" fontId="1" fillId="0" borderId="0"/>
    <xf numFmtId="9" fontId="23" fillId="0" borderId="0" applyFont="0" applyFill="0" applyBorder="0" applyAlignment="0" applyProtection="0"/>
    <xf numFmtId="168" fontId="23" fillId="0" borderId="0">
      <alignment horizontal="center"/>
    </xf>
    <xf numFmtId="170" fontId="23" fillId="0" borderId="0"/>
    <xf numFmtId="171" fontId="23" fillId="0" borderId="0"/>
    <xf numFmtId="172" fontId="23" fillId="0" borderId="0"/>
    <xf numFmtId="173" fontId="23" fillId="0" borderId="0">
      <alignment horizontal="center"/>
    </xf>
    <xf numFmtId="174" fontId="23" fillId="0" borderId="0">
      <alignment horizontal="center"/>
    </xf>
    <xf numFmtId="175" fontId="23" fillId="0" borderId="0">
      <alignment horizontal="center"/>
    </xf>
    <xf numFmtId="176" fontId="23" fillId="0" borderId="0">
      <alignment horizontal="center"/>
    </xf>
    <xf numFmtId="177" fontId="23" fillId="0" borderId="0">
      <alignment horizontal="center"/>
    </xf>
    <xf numFmtId="44" fontId="23"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0"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10"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 fillId="0" borderId="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0" fontId="23" fillId="0" borderId="0" applyNumberForma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28" fillId="0" borderId="0" applyNumberFormat="0" applyFill="0" applyBorder="0" applyAlignment="0" applyProtection="0"/>
    <xf numFmtId="0" fontId="1" fillId="0" borderId="0"/>
    <xf numFmtId="0" fontId="1" fillId="8" borderId="10"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10"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0"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10"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8" fillId="0" borderId="0" applyNumberFormat="0" applyFill="0" applyBorder="0" applyAlignment="0" applyProtection="0"/>
    <xf numFmtId="0" fontId="1" fillId="8" borderId="10"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8" borderId="10"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23" fillId="34" borderId="0"/>
    <xf numFmtId="0" fontId="1" fillId="0" borderId="0"/>
    <xf numFmtId="43" fontId="1" fillId="0" borderId="0" applyFont="0" applyFill="0" applyBorder="0" applyAlignment="0" applyProtection="0"/>
    <xf numFmtId="0" fontId="23" fillId="0" borderId="0"/>
    <xf numFmtId="179" fontId="23" fillId="0" borderId="0" applyFont="0" applyFill="0" applyBorder="0" applyAlignment="0" applyProtection="0"/>
    <xf numFmtId="0" fontId="23" fillId="34" borderId="0"/>
    <xf numFmtId="0" fontId="38" fillId="0" borderId="0" applyNumberForma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32" fillId="0" borderId="0" applyFont="0" applyFill="0" applyBorder="0" applyAlignment="0" applyProtection="0"/>
  </cellStyleXfs>
  <cellXfs count="95">
    <xf numFmtId="0" fontId="0" fillId="0" borderId="0" xfId="0"/>
    <xf numFmtId="0" fontId="6" fillId="35" borderId="0" xfId="0" applyFont="1" applyFill="1"/>
    <xf numFmtId="0" fontId="6" fillId="35" borderId="0" xfId="0" applyFont="1" applyFill="1" applyAlignment="1">
      <alignment horizontal="center"/>
    </xf>
    <xf numFmtId="0" fontId="6" fillId="36" borderId="0" xfId="0" applyFont="1" applyFill="1"/>
    <xf numFmtId="0" fontId="34" fillId="35" borderId="0" xfId="0" applyFont="1" applyFill="1"/>
    <xf numFmtId="0" fontId="35" fillId="35" borderId="0" xfId="0" applyFont="1" applyFill="1" applyAlignment="1">
      <alignment horizontal="center"/>
    </xf>
    <xf numFmtId="0" fontId="36" fillId="35" borderId="0" xfId="0" applyFont="1" applyFill="1" applyAlignment="1">
      <alignment horizontal="center"/>
    </xf>
    <xf numFmtId="0" fontId="5" fillId="36" borderId="0" xfId="0" applyFont="1" applyFill="1"/>
    <xf numFmtId="0" fontId="6" fillId="36" borderId="13" xfId="0" applyFont="1" applyFill="1" applyBorder="1"/>
    <xf numFmtId="0" fontId="37" fillId="36" borderId="14" xfId="0" applyFont="1" applyFill="1" applyBorder="1"/>
    <xf numFmtId="0" fontId="6" fillId="36" borderId="14" xfId="0" applyFont="1" applyFill="1" applyBorder="1"/>
    <xf numFmtId="0" fontId="6" fillId="36" borderId="15" xfId="0" applyFont="1" applyFill="1" applyBorder="1"/>
    <xf numFmtId="0" fontId="39" fillId="36" borderId="0" xfId="418" applyFont="1" applyFill="1" applyBorder="1"/>
    <xf numFmtId="0" fontId="41" fillId="36" borderId="0" xfId="0" applyFont="1" applyFill="1"/>
    <xf numFmtId="0" fontId="42" fillId="36" borderId="0" xfId="0" applyFont="1" applyFill="1"/>
    <xf numFmtId="0" fontId="0" fillId="36" borderId="0" xfId="0" applyFill="1"/>
    <xf numFmtId="0" fontId="0" fillId="36" borderId="17" xfId="0" applyFill="1" applyBorder="1"/>
    <xf numFmtId="0" fontId="5" fillId="36" borderId="16" xfId="0" applyFont="1" applyFill="1" applyBorder="1"/>
    <xf numFmtId="14" fontId="40" fillId="36" borderId="16" xfId="0" applyNumberFormat="1" applyFont="1" applyFill="1" applyBorder="1"/>
    <xf numFmtId="0" fontId="0" fillId="36" borderId="16" xfId="0" applyFill="1" applyBorder="1"/>
    <xf numFmtId="0" fontId="4" fillId="36" borderId="0" xfId="2" applyFont="1" applyFill="1"/>
    <xf numFmtId="165" fontId="7" fillId="35" borderId="1" xfId="1" applyNumberFormat="1" applyFont="1" applyFill="1" applyBorder="1"/>
    <xf numFmtId="0" fontId="0" fillId="36" borderId="0" xfId="0" applyFill="1" applyAlignment="1">
      <alignment vertical="center" wrapText="1"/>
    </xf>
    <xf numFmtId="17" fontId="5" fillId="36" borderId="0" xfId="122" applyNumberFormat="1" applyFont="1" applyFill="1"/>
    <xf numFmtId="165" fontId="5" fillId="36" borderId="0" xfId="176" applyNumberFormat="1" applyFont="1" applyFill="1"/>
    <xf numFmtId="0" fontId="7" fillId="36" borderId="0" xfId="0" applyFont="1" applyFill="1" applyAlignment="1">
      <alignment vertical="center" wrapText="1"/>
    </xf>
    <xf numFmtId="17" fontId="7" fillId="36" borderId="1" xfId="122" applyNumberFormat="1" applyFont="1" applyFill="1" applyBorder="1"/>
    <xf numFmtId="165" fontId="7" fillId="36" borderId="1" xfId="1" applyNumberFormat="1" applyFont="1" applyFill="1" applyBorder="1"/>
    <xf numFmtId="0" fontId="7" fillId="36" borderId="0" xfId="0" applyFont="1" applyFill="1"/>
    <xf numFmtId="166" fontId="4" fillId="36" borderId="0" xfId="0" applyNumberFormat="1" applyFont="1" applyFill="1"/>
    <xf numFmtId="0" fontId="22" fillId="36" borderId="0" xfId="0" applyFont="1" applyFill="1"/>
    <xf numFmtId="0" fontId="6" fillId="36" borderId="0" xfId="2" applyFont="1" applyFill="1"/>
    <xf numFmtId="10" fontId="7" fillId="36" borderId="0" xfId="0" applyNumberFormat="1" applyFont="1" applyFill="1" applyAlignment="1">
      <alignment vertical="center"/>
    </xf>
    <xf numFmtId="0" fontId="7" fillId="36" borderId="0" xfId="0" applyFont="1" applyFill="1" applyAlignment="1">
      <alignment vertical="center"/>
    </xf>
    <xf numFmtId="0" fontId="6" fillId="0" borderId="0" xfId="0" applyFont="1"/>
    <xf numFmtId="0" fontId="43" fillId="36" borderId="0" xfId="418" applyFont="1" applyFill="1" applyBorder="1"/>
    <xf numFmtId="0" fontId="44" fillId="36" borderId="0" xfId="418" applyFont="1" applyFill="1"/>
    <xf numFmtId="0" fontId="7" fillId="0" borderId="0" xfId="0" applyFont="1"/>
    <xf numFmtId="0" fontId="6" fillId="36" borderId="0" xfId="0" quotePrefix="1" applyFont="1" applyFill="1"/>
    <xf numFmtId="0" fontId="3" fillId="36" borderId="0" xfId="2" applyFont="1" applyFill="1"/>
    <xf numFmtId="0" fontId="7" fillId="35" borderId="1" xfId="122" applyFont="1" applyFill="1" applyBorder="1"/>
    <xf numFmtId="180" fontId="7" fillId="35" borderId="1" xfId="419" applyNumberFormat="1" applyFont="1" applyFill="1" applyBorder="1"/>
    <xf numFmtId="180" fontId="7" fillId="33" borderId="1" xfId="419" applyNumberFormat="1" applyFont="1" applyFill="1" applyBorder="1"/>
    <xf numFmtId="0" fontId="5" fillId="0" borderId="0" xfId="0" applyFont="1"/>
    <xf numFmtId="9" fontId="7" fillId="35" borderId="1" xfId="419" applyFont="1" applyFill="1" applyBorder="1"/>
    <xf numFmtId="0" fontId="6" fillId="37" borderId="0" xfId="0" applyFont="1" applyFill="1"/>
    <xf numFmtId="0" fontId="6" fillId="37" borderId="0" xfId="0" applyFont="1" applyFill="1" applyAlignment="1">
      <alignment horizontal="center"/>
    </xf>
    <xf numFmtId="0" fontId="34" fillId="37" borderId="0" xfId="0" applyFont="1" applyFill="1"/>
    <xf numFmtId="0" fontId="35" fillId="37" borderId="0" xfId="0" applyFont="1" applyFill="1" applyAlignment="1">
      <alignment horizontal="center"/>
    </xf>
    <xf numFmtId="0" fontId="36" fillId="37" borderId="0" xfId="0" applyFont="1" applyFill="1" applyAlignment="1">
      <alignment horizontal="center"/>
    </xf>
    <xf numFmtId="0" fontId="46" fillId="36" borderId="16" xfId="122" applyFont="1" applyFill="1" applyBorder="1"/>
    <xf numFmtId="0" fontId="6" fillId="36" borderId="0" xfId="122" applyFont="1" applyFill="1"/>
    <xf numFmtId="0" fontId="5" fillId="36" borderId="0" xfId="122" applyFont="1" applyFill="1"/>
    <xf numFmtId="0" fontId="4" fillId="36" borderId="0" xfId="122" applyFont="1" applyFill="1"/>
    <xf numFmtId="0" fontId="30" fillId="36" borderId="0" xfId="122" applyFont="1" applyFill="1"/>
    <xf numFmtId="0" fontId="46" fillId="36" borderId="0" xfId="122" applyFont="1" applyFill="1"/>
    <xf numFmtId="0" fontId="45" fillId="38" borderId="0" xfId="0" applyFont="1" applyFill="1" applyAlignment="1">
      <alignment vertical="center" wrapText="1"/>
    </xf>
    <xf numFmtId="0" fontId="45" fillId="38" borderId="18" xfId="0" applyFont="1" applyFill="1" applyBorder="1" applyAlignment="1">
      <alignment vertical="center" wrapText="1"/>
    </xf>
    <xf numFmtId="0" fontId="45" fillId="38" borderId="21" xfId="0" applyFont="1" applyFill="1" applyBorder="1" applyAlignment="1">
      <alignment vertical="center" wrapText="1"/>
    </xf>
    <xf numFmtId="0" fontId="45" fillId="38" borderId="1" xfId="0" applyFont="1" applyFill="1" applyBorder="1" applyAlignment="1">
      <alignment vertical="center" wrapText="1"/>
    </xf>
    <xf numFmtId="0" fontId="45" fillId="38" borderId="20" xfId="0" applyFont="1" applyFill="1" applyBorder="1" applyAlignment="1">
      <alignment vertical="center" wrapText="1"/>
    </xf>
    <xf numFmtId="0" fontId="45" fillId="38" borderId="2" xfId="0" applyFont="1" applyFill="1" applyBorder="1" applyAlignment="1">
      <alignment vertical="center" wrapText="1"/>
    </xf>
    <xf numFmtId="165" fontId="7" fillId="35" borderId="21" xfId="1" applyNumberFormat="1" applyFont="1" applyFill="1" applyBorder="1"/>
    <xf numFmtId="0" fontId="45" fillId="38" borderId="23" xfId="0" applyFont="1" applyFill="1" applyBorder="1" applyAlignment="1">
      <alignment vertical="center" wrapText="1"/>
    </xf>
    <xf numFmtId="9" fontId="45" fillId="38" borderId="1" xfId="56" applyFont="1" applyFill="1" applyBorder="1" applyAlignment="1">
      <alignment vertical="center"/>
    </xf>
    <xf numFmtId="9" fontId="45" fillId="38" borderId="22" xfId="56" applyFont="1" applyFill="1" applyBorder="1" applyAlignment="1">
      <alignment vertical="center"/>
    </xf>
    <xf numFmtId="0" fontId="3" fillId="36" borderId="16" xfId="2" applyFont="1" applyFill="1" applyBorder="1"/>
    <xf numFmtId="0" fontId="45" fillId="38" borderId="24" xfId="0" applyFont="1" applyFill="1" applyBorder="1" applyAlignment="1">
      <alignment vertical="center" wrapText="1"/>
    </xf>
    <xf numFmtId="0" fontId="7" fillId="35" borderId="20" xfId="0" applyFont="1" applyFill="1" applyBorder="1"/>
    <xf numFmtId="165" fontId="7" fillId="35" borderId="2" xfId="1" applyNumberFormat="1" applyFont="1" applyFill="1" applyBorder="1" applyAlignment="1">
      <alignment horizontal="right"/>
    </xf>
    <xf numFmtId="165" fontId="7" fillId="35" borderId="21" xfId="1" applyNumberFormat="1" applyFont="1" applyFill="1" applyBorder="1" applyAlignment="1">
      <alignment horizontal="right"/>
    </xf>
    <xf numFmtId="0" fontId="7" fillId="35" borderId="1" xfId="0" applyFont="1" applyFill="1" applyBorder="1"/>
    <xf numFmtId="0" fontId="7" fillId="35" borderId="21" xfId="0" applyFont="1" applyFill="1" applyBorder="1"/>
    <xf numFmtId="9" fontId="7" fillId="35" borderId="19" xfId="0" applyNumberFormat="1" applyFont="1" applyFill="1" applyBorder="1" applyAlignment="1">
      <alignment horizontal="right"/>
    </xf>
    <xf numFmtId="0" fontId="48" fillId="38" borderId="0" xfId="0" applyFont="1" applyFill="1"/>
    <xf numFmtId="17" fontId="45" fillId="38" borderId="2" xfId="0" applyNumberFormat="1" applyFont="1" applyFill="1" applyBorder="1" applyAlignment="1">
      <alignment horizontal="right"/>
    </xf>
    <xf numFmtId="0" fontId="45" fillId="38" borderId="2" xfId="0" applyFont="1" applyFill="1" applyBorder="1" applyAlignment="1">
      <alignment horizontal="right"/>
    </xf>
    <xf numFmtId="0" fontId="45" fillId="38" borderId="25" xfId="0" applyFont="1" applyFill="1" applyBorder="1" applyAlignment="1">
      <alignment horizontal="right"/>
    </xf>
    <xf numFmtId="0" fontId="7" fillId="38" borderId="18" xfId="0" applyFont="1" applyFill="1" applyBorder="1"/>
    <xf numFmtId="0" fontId="7" fillId="36" borderId="1" xfId="0" applyFont="1" applyFill="1" applyBorder="1"/>
    <xf numFmtId="165" fontId="7" fillId="36" borderId="2" xfId="1" applyNumberFormat="1" applyFont="1" applyFill="1" applyBorder="1" applyAlignment="1">
      <alignment horizontal="right"/>
    </xf>
    <xf numFmtId="165" fontId="7" fillId="36" borderId="21" xfId="1" applyNumberFormat="1" applyFont="1" applyFill="1" applyBorder="1" applyAlignment="1">
      <alignment horizontal="right"/>
    </xf>
    <xf numFmtId="0" fontId="7" fillId="36" borderId="21" xfId="0" applyFont="1" applyFill="1" applyBorder="1"/>
    <xf numFmtId="9" fontId="7" fillId="36" borderId="19" xfId="0" applyNumberFormat="1" applyFont="1" applyFill="1" applyBorder="1" applyAlignment="1">
      <alignment horizontal="right"/>
    </xf>
    <xf numFmtId="165" fontId="45" fillId="38" borderId="2" xfId="1" applyNumberFormat="1" applyFont="1" applyFill="1" applyBorder="1" applyAlignment="1">
      <alignment horizontal="right"/>
    </xf>
    <xf numFmtId="9" fontId="45" fillId="38" borderId="25" xfId="0" applyNumberFormat="1" applyFont="1" applyFill="1" applyBorder="1" applyAlignment="1">
      <alignment horizontal="right"/>
    </xf>
    <xf numFmtId="0" fontId="47" fillId="36" borderId="16" xfId="0" applyFont="1" applyFill="1" applyBorder="1"/>
    <xf numFmtId="0" fontId="49" fillId="36" borderId="0" xfId="418" applyFont="1" applyFill="1"/>
    <xf numFmtId="9" fontId="45" fillId="38" borderId="22" xfId="56" applyFont="1" applyFill="1" applyBorder="1" applyAlignment="1">
      <alignment horizontal="center" vertical="center" wrapText="1"/>
    </xf>
    <xf numFmtId="9" fontId="45" fillId="38" borderId="2" xfId="56" applyFont="1" applyFill="1" applyBorder="1" applyAlignment="1">
      <alignment horizontal="center" vertical="center" wrapText="1"/>
    </xf>
    <xf numFmtId="0" fontId="7" fillId="36" borderId="0" xfId="0" applyFont="1" applyFill="1" applyAlignment="1">
      <alignment horizontal="left" vertical="top" wrapText="1"/>
    </xf>
    <xf numFmtId="0" fontId="45" fillId="38" borderId="0" xfId="0" applyFont="1" applyFill="1" applyAlignment="1">
      <alignment horizontal="center"/>
    </xf>
    <xf numFmtId="0" fontId="5" fillId="36" borderId="0" xfId="0" applyFont="1" applyFill="1" applyAlignment="1">
      <alignment horizontal="left" vertical="center" wrapText="1"/>
    </xf>
    <xf numFmtId="0" fontId="0" fillId="0" borderId="0" xfId="0" applyAlignment="1">
      <alignment horizontal="left" vertical="center" wrapText="1"/>
    </xf>
    <xf numFmtId="0" fontId="5" fillId="36" borderId="0" xfId="0" applyFont="1" applyFill="1" applyAlignment="1">
      <alignment horizontal="left" wrapText="1"/>
    </xf>
  </cellXfs>
  <cellStyles count="511">
    <cellStyle name="0mitP" xfId="38" xr:uid="{00000000-0005-0000-0000-000000000000}"/>
    <cellStyle name="0ohneP" xfId="39" xr:uid="{00000000-0005-0000-0000-000001000000}"/>
    <cellStyle name="10mitP" xfId="40" xr:uid="{00000000-0005-0000-0000-000002000000}"/>
    <cellStyle name="10mitP 2" xfId="63" xr:uid="{00000000-0005-0000-0000-000003000000}"/>
    <cellStyle name="10mitP 2 2" xfId="186" xr:uid="{00000000-0005-0000-0000-000004000000}"/>
    <cellStyle name="1mitP" xfId="41" xr:uid="{00000000-0005-0000-0000-000005000000}"/>
    <cellStyle name="20 % - Akzent1" xfId="20" builtinId="30" customBuiltin="1"/>
    <cellStyle name="20 % - Akzent1 2" xfId="100" xr:uid="{00000000-0005-0000-0000-000007000000}"/>
    <cellStyle name="20 % - Akzent1 2 2" xfId="217" xr:uid="{00000000-0005-0000-0000-000008000000}"/>
    <cellStyle name="20 % - Akzent1 2 2 2" xfId="350" xr:uid="{00000000-0005-0000-0000-000009000000}"/>
    <cellStyle name="20 % - Akzent1 2 3" xfId="298" xr:uid="{00000000-0005-0000-0000-00000A000000}"/>
    <cellStyle name="20 % - Akzent1 3" xfId="196" xr:uid="{00000000-0005-0000-0000-00000B000000}"/>
    <cellStyle name="20 % - Akzent1 3 2" xfId="329" xr:uid="{00000000-0005-0000-0000-00000C000000}"/>
    <cellStyle name="20 % - Akzent1 4" xfId="274" xr:uid="{00000000-0005-0000-0000-00000D000000}"/>
    <cellStyle name="20 % - Akzent1 5" xfId="382" xr:uid="{00000000-0005-0000-0000-00000E000000}"/>
    <cellStyle name="20 % - Akzent1 6" xfId="398" xr:uid="{00000000-0005-0000-0000-00000F000000}"/>
    <cellStyle name="20 % - Akzent2" xfId="23" builtinId="34" customBuiltin="1"/>
    <cellStyle name="20 % - Akzent2 2" xfId="102" xr:uid="{00000000-0005-0000-0000-000011000000}"/>
    <cellStyle name="20 % - Akzent2 2 2" xfId="219" xr:uid="{00000000-0005-0000-0000-000012000000}"/>
    <cellStyle name="20 % - Akzent2 2 2 2" xfId="352" xr:uid="{00000000-0005-0000-0000-000013000000}"/>
    <cellStyle name="20 % - Akzent2 2 3" xfId="300" xr:uid="{00000000-0005-0000-0000-000014000000}"/>
    <cellStyle name="20 % - Akzent2 3" xfId="198" xr:uid="{00000000-0005-0000-0000-000015000000}"/>
    <cellStyle name="20 % - Akzent2 3 2" xfId="331" xr:uid="{00000000-0005-0000-0000-000016000000}"/>
    <cellStyle name="20 % - Akzent2 4" xfId="276" xr:uid="{00000000-0005-0000-0000-000017000000}"/>
    <cellStyle name="20 % - Akzent2 5" xfId="384" xr:uid="{00000000-0005-0000-0000-000018000000}"/>
    <cellStyle name="20 % - Akzent2 6" xfId="400" xr:uid="{00000000-0005-0000-0000-000019000000}"/>
    <cellStyle name="20 % - Akzent3" xfId="26" builtinId="38" customBuiltin="1"/>
    <cellStyle name="20 % - Akzent3 2" xfId="104" xr:uid="{00000000-0005-0000-0000-00001B000000}"/>
    <cellStyle name="20 % - Akzent3 2 2" xfId="221" xr:uid="{00000000-0005-0000-0000-00001C000000}"/>
    <cellStyle name="20 % - Akzent3 2 2 2" xfId="354" xr:uid="{00000000-0005-0000-0000-00001D000000}"/>
    <cellStyle name="20 % - Akzent3 2 3" xfId="302" xr:uid="{00000000-0005-0000-0000-00001E000000}"/>
    <cellStyle name="20 % - Akzent3 3" xfId="200" xr:uid="{00000000-0005-0000-0000-00001F000000}"/>
    <cellStyle name="20 % - Akzent3 3 2" xfId="333" xr:uid="{00000000-0005-0000-0000-000020000000}"/>
    <cellStyle name="20 % - Akzent3 4" xfId="278" xr:uid="{00000000-0005-0000-0000-000021000000}"/>
    <cellStyle name="20 % - Akzent3 5" xfId="386" xr:uid="{00000000-0005-0000-0000-000022000000}"/>
    <cellStyle name="20 % - Akzent3 6" xfId="402" xr:uid="{00000000-0005-0000-0000-000023000000}"/>
    <cellStyle name="20 % - Akzent4" xfId="29" builtinId="42" customBuiltin="1"/>
    <cellStyle name="20 % - Akzent4 2" xfId="106" xr:uid="{00000000-0005-0000-0000-000025000000}"/>
    <cellStyle name="20 % - Akzent4 2 2" xfId="223" xr:uid="{00000000-0005-0000-0000-000026000000}"/>
    <cellStyle name="20 % - Akzent4 2 2 2" xfId="356" xr:uid="{00000000-0005-0000-0000-000027000000}"/>
    <cellStyle name="20 % - Akzent4 2 3" xfId="304" xr:uid="{00000000-0005-0000-0000-000028000000}"/>
    <cellStyle name="20 % - Akzent4 3" xfId="202" xr:uid="{00000000-0005-0000-0000-000029000000}"/>
    <cellStyle name="20 % - Akzent4 3 2" xfId="335" xr:uid="{00000000-0005-0000-0000-00002A000000}"/>
    <cellStyle name="20 % - Akzent4 4" xfId="280" xr:uid="{00000000-0005-0000-0000-00002B000000}"/>
    <cellStyle name="20 % - Akzent4 5" xfId="388" xr:uid="{00000000-0005-0000-0000-00002C000000}"/>
    <cellStyle name="20 % - Akzent4 6" xfId="404" xr:uid="{00000000-0005-0000-0000-00002D000000}"/>
    <cellStyle name="20 % - Akzent5" xfId="32" builtinId="46" customBuiltin="1"/>
    <cellStyle name="20 % - Akzent5 2" xfId="108" xr:uid="{00000000-0005-0000-0000-00002F000000}"/>
    <cellStyle name="20 % - Akzent5 2 2" xfId="225" xr:uid="{00000000-0005-0000-0000-000030000000}"/>
    <cellStyle name="20 % - Akzent5 2 2 2" xfId="358" xr:uid="{00000000-0005-0000-0000-000031000000}"/>
    <cellStyle name="20 % - Akzent5 2 3" xfId="306" xr:uid="{00000000-0005-0000-0000-000032000000}"/>
    <cellStyle name="20 % - Akzent5 3" xfId="204" xr:uid="{00000000-0005-0000-0000-000033000000}"/>
    <cellStyle name="20 % - Akzent5 3 2" xfId="337" xr:uid="{00000000-0005-0000-0000-000034000000}"/>
    <cellStyle name="20 % - Akzent5 4" xfId="282" xr:uid="{00000000-0005-0000-0000-000035000000}"/>
    <cellStyle name="20 % - Akzent5 5" xfId="390" xr:uid="{00000000-0005-0000-0000-000036000000}"/>
    <cellStyle name="20 % - Akzent5 6" xfId="406" xr:uid="{00000000-0005-0000-0000-000037000000}"/>
    <cellStyle name="20 % - Akzent6" xfId="35" builtinId="50" customBuiltin="1"/>
    <cellStyle name="20 % - Akzent6 2" xfId="110" xr:uid="{00000000-0005-0000-0000-000039000000}"/>
    <cellStyle name="20 % - Akzent6 2 2" xfId="227" xr:uid="{00000000-0005-0000-0000-00003A000000}"/>
    <cellStyle name="20 % - Akzent6 2 2 2" xfId="360" xr:uid="{00000000-0005-0000-0000-00003B000000}"/>
    <cellStyle name="20 % - Akzent6 2 3" xfId="308" xr:uid="{00000000-0005-0000-0000-00003C000000}"/>
    <cellStyle name="20 % - Akzent6 3" xfId="206" xr:uid="{00000000-0005-0000-0000-00003D000000}"/>
    <cellStyle name="20 % - Akzent6 3 2" xfId="339" xr:uid="{00000000-0005-0000-0000-00003E000000}"/>
    <cellStyle name="20 % - Akzent6 4" xfId="284" xr:uid="{00000000-0005-0000-0000-00003F000000}"/>
    <cellStyle name="20 % - Akzent6 5" xfId="392" xr:uid="{00000000-0005-0000-0000-000040000000}"/>
    <cellStyle name="20 % - Akzent6 6" xfId="408" xr:uid="{00000000-0005-0000-0000-000041000000}"/>
    <cellStyle name="3mitP" xfId="42" xr:uid="{00000000-0005-0000-0000-000042000000}"/>
    <cellStyle name="3mitP 2" xfId="64" xr:uid="{00000000-0005-0000-0000-000043000000}"/>
    <cellStyle name="3mitP 2 2" xfId="187" xr:uid="{00000000-0005-0000-0000-000044000000}"/>
    <cellStyle name="3ohneP" xfId="43" xr:uid="{00000000-0005-0000-0000-000045000000}"/>
    <cellStyle name="3ohneP 2" xfId="65" xr:uid="{00000000-0005-0000-0000-000046000000}"/>
    <cellStyle name="3ohneP 2 2" xfId="188" xr:uid="{00000000-0005-0000-0000-000047000000}"/>
    <cellStyle name="40 % - Akzent1" xfId="21" builtinId="31" customBuiltin="1"/>
    <cellStyle name="40 % - Akzent1 2" xfId="101" xr:uid="{00000000-0005-0000-0000-000049000000}"/>
    <cellStyle name="40 % - Akzent1 2 2" xfId="218" xr:uid="{00000000-0005-0000-0000-00004A000000}"/>
    <cellStyle name="40 % - Akzent1 2 2 2" xfId="351" xr:uid="{00000000-0005-0000-0000-00004B000000}"/>
    <cellStyle name="40 % - Akzent1 2 3" xfId="299" xr:uid="{00000000-0005-0000-0000-00004C000000}"/>
    <cellStyle name="40 % - Akzent1 3" xfId="197" xr:uid="{00000000-0005-0000-0000-00004D000000}"/>
    <cellStyle name="40 % - Akzent1 3 2" xfId="330" xr:uid="{00000000-0005-0000-0000-00004E000000}"/>
    <cellStyle name="40 % - Akzent1 4" xfId="275" xr:uid="{00000000-0005-0000-0000-00004F000000}"/>
    <cellStyle name="40 % - Akzent1 5" xfId="383" xr:uid="{00000000-0005-0000-0000-000050000000}"/>
    <cellStyle name="40 % - Akzent1 6" xfId="399" xr:uid="{00000000-0005-0000-0000-000051000000}"/>
    <cellStyle name="40 % - Akzent2" xfId="24" builtinId="35" customBuiltin="1"/>
    <cellStyle name="40 % - Akzent2 2" xfId="103" xr:uid="{00000000-0005-0000-0000-000053000000}"/>
    <cellStyle name="40 % - Akzent2 2 2" xfId="220" xr:uid="{00000000-0005-0000-0000-000054000000}"/>
    <cellStyle name="40 % - Akzent2 2 2 2" xfId="353" xr:uid="{00000000-0005-0000-0000-000055000000}"/>
    <cellStyle name="40 % - Akzent2 2 3" xfId="301" xr:uid="{00000000-0005-0000-0000-000056000000}"/>
    <cellStyle name="40 % - Akzent2 3" xfId="199" xr:uid="{00000000-0005-0000-0000-000057000000}"/>
    <cellStyle name="40 % - Akzent2 3 2" xfId="332" xr:uid="{00000000-0005-0000-0000-000058000000}"/>
    <cellStyle name="40 % - Akzent2 4" xfId="277" xr:uid="{00000000-0005-0000-0000-000059000000}"/>
    <cellStyle name="40 % - Akzent2 5" xfId="385" xr:uid="{00000000-0005-0000-0000-00005A000000}"/>
    <cellStyle name="40 % - Akzent2 6" xfId="401" xr:uid="{00000000-0005-0000-0000-00005B000000}"/>
    <cellStyle name="40 % - Akzent3" xfId="27" builtinId="39" customBuiltin="1"/>
    <cellStyle name="40 % - Akzent3 2" xfId="105" xr:uid="{00000000-0005-0000-0000-00005D000000}"/>
    <cellStyle name="40 % - Akzent3 2 2" xfId="222" xr:uid="{00000000-0005-0000-0000-00005E000000}"/>
    <cellStyle name="40 % - Akzent3 2 2 2" xfId="355" xr:uid="{00000000-0005-0000-0000-00005F000000}"/>
    <cellStyle name="40 % - Akzent3 2 3" xfId="303" xr:uid="{00000000-0005-0000-0000-000060000000}"/>
    <cellStyle name="40 % - Akzent3 3" xfId="201" xr:uid="{00000000-0005-0000-0000-000061000000}"/>
    <cellStyle name="40 % - Akzent3 3 2" xfId="334" xr:uid="{00000000-0005-0000-0000-000062000000}"/>
    <cellStyle name="40 % - Akzent3 4" xfId="279" xr:uid="{00000000-0005-0000-0000-000063000000}"/>
    <cellStyle name="40 % - Akzent3 5" xfId="387" xr:uid="{00000000-0005-0000-0000-000064000000}"/>
    <cellStyle name="40 % - Akzent3 6" xfId="403" xr:uid="{00000000-0005-0000-0000-000065000000}"/>
    <cellStyle name="40 % - Akzent4" xfId="30" builtinId="43" customBuiltin="1"/>
    <cellStyle name="40 % - Akzent4 2" xfId="107" xr:uid="{00000000-0005-0000-0000-000067000000}"/>
    <cellStyle name="40 % - Akzent4 2 2" xfId="224" xr:uid="{00000000-0005-0000-0000-000068000000}"/>
    <cellStyle name="40 % - Akzent4 2 2 2" xfId="357" xr:uid="{00000000-0005-0000-0000-000069000000}"/>
    <cellStyle name="40 % - Akzent4 2 3" xfId="305" xr:uid="{00000000-0005-0000-0000-00006A000000}"/>
    <cellStyle name="40 % - Akzent4 3" xfId="203" xr:uid="{00000000-0005-0000-0000-00006B000000}"/>
    <cellStyle name="40 % - Akzent4 3 2" xfId="336" xr:uid="{00000000-0005-0000-0000-00006C000000}"/>
    <cellStyle name="40 % - Akzent4 4" xfId="281" xr:uid="{00000000-0005-0000-0000-00006D000000}"/>
    <cellStyle name="40 % - Akzent4 5" xfId="389" xr:uid="{00000000-0005-0000-0000-00006E000000}"/>
    <cellStyle name="40 % - Akzent4 6" xfId="405" xr:uid="{00000000-0005-0000-0000-00006F000000}"/>
    <cellStyle name="40 % - Akzent5" xfId="33" builtinId="47" customBuiltin="1"/>
    <cellStyle name="40 % - Akzent5 2" xfId="109" xr:uid="{00000000-0005-0000-0000-000071000000}"/>
    <cellStyle name="40 % - Akzent5 2 2" xfId="226" xr:uid="{00000000-0005-0000-0000-000072000000}"/>
    <cellStyle name="40 % - Akzent5 2 2 2" xfId="359" xr:uid="{00000000-0005-0000-0000-000073000000}"/>
    <cellStyle name="40 % - Akzent5 2 3" xfId="307" xr:uid="{00000000-0005-0000-0000-000074000000}"/>
    <cellStyle name="40 % - Akzent5 3" xfId="205" xr:uid="{00000000-0005-0000-0000-000075000000}"/>
    <cellStyle name="40 % - Akzent5 3 2" xfId="338" xr:uid="{00000000-0005-0000-0000-000076000000}"/>
    <cellStyle name="40 % - Akzent5 4" xfId="283" xr:uid="{00000000-0005-0000-0000-000077000000}"/>
    <cellStyle name="40 % - Akzent5 5" xfId="391" xr:uid="{00000000-0005-0000-0000-000078000000}"/>
    <cellStyle name="40 % - Akzent5 6" xfId="407" xr:uid="{00000000-0005-0000-0000-000079000000}"/>
    <cellStyle name="40 % - Akzent6" xfId="36" builtinId="51" customBuiltin="1"/>
    <cellStyle name="40 % - Akzent6 2" xfId="111" xr:uid="{00000000-0005-0000-0000-00007B000000}"/>
    <cellStyle name="40 % - Akzent6 2 2" xfId="228" xr:uid="{00000000-0005-0000-0000-00007C000000}"/>
    <cellStyle name="40 % - Akzent6 2 2 2" xfId="361" xr:uid="{00000000-0005-0000-0000-00007D000000}"/>
    <cellStyle name="40 % - Akzent6 2 3" xfId="309" xr:uid="{00000000-0005-0000-0000-00007E000000}"/>
    <cellStyle name="40 % - Akzent6 3" xfId="207" xr:uid="{00000000-0005-0000-0000-00007F000000}"/>
    <cellStyle name="40 % - Akzent6 3 2" xfId="340" xr:uid="{00000000-0005-0000-0000-000080000000}"/>
    <cellStyle name="40 % - Akzent6 4" xfId="285" xr:uid="{00000000-0005-0000-0000-000081000000}"/>
    <cellStyle name="40 % - Akzent6 5" xfId="393" xr:uid="{00000000-0005-0000-0000-000082000000}"/>
    <cellStyle name="40 % - Akzent6 6" xfId="409" xr:uid="{00000000-0005-0000-0000-000083000000}"/>
    <cellStyle name="4mitP" xfId="44" xr:uid="{00000000-0005-0000-0000-000084000000}"/>
    <cellStyle name="4mitP 2" xfId="66" xr:uid="{00000000-0005-0000-0000-000085000000}"/>
    <cellStyle name="4mitP 2 2" xfId="189" xr:uid="{00000000-0005-0000-0000-000086000000}"/>
    <cellStyle name="60 % - Akzent1 2" xfId="84" xr:uid="{00000000-0005-0000-0000-000087000000}"/>
    <cellStyle name="60 % - Akzent2 2" xfId="85" xr:uid="{00000000-0005-0000-0000-000088000000}"/>
    <cellStyle name="60 % - Akzent3 2" xfId="86" xr:uid="{00000000-0005-0000-0000-000089000000}"/>
    <cellStyle name="60 % - Akzent4 2" xfId="87" xr:uid="{00000000-0005-0000-0000-00008A000000}"/>
    <cellStyle name="60 % - Akzent5 2" xfId="88" xr:uid="{00000000-0005-0000-0000-00008B000000}"/>
    <cellStyle name="60 % - Akzent6 2" xfId="89" xr:uid="{00000000-0005-0000-0000-00008C000000}"/>
    <cellStyle name="6mitP" xfId="45" xr:uid="{00000000-0005-0000-0000-00008D000000}"/>
    <cellStyle name="6mitP 2" xfId="67" xr:uid="{00000000-0005-0000-0000-00008E000000}"/>
    <cellStyle name="6mitP 2 2" xfId="190" xr:uid="{00000000-0005-0000-0000-00008F000000}"/>
    <cellStyle name="6ohneP" xfId="46" xr:uid="{00000000-0005-0000-0000-000090000000}"/>
    <cellStyle name="6ohneP 2" xfId="68" xr:uid="{00000000-0005-0000-0000-000091000000}"/>
    <cellStyle name="6ohneP 2 2" xfId="191" xr:uid="{00000000-0005-0000-0000-000092000000}"/>
    <cellStyle name="7mitP" xfId="47" xr:uid="{00000000-0005-0000-0000-000093000000}"/>
    <cellStyle name="7mitP 2" xfId="69" xr:uid="{00000000-0005-0000-0000-000094000000}"/>
    <cellStyle name="7mitP 2 2" xfId="192" xr:uid="{00000000-0005-0000-0000-000095000000}"/>
    <cellStyle name="9mitP" xfId="48" xr:uid="{00000000-0005-0000-0000-000096000000}"/>
    <cellStyle name="9mitP 2" xfId="70" xr:uid="{00000000-0005-0000-0000-000097000000}"/>
    <cellStyle name="9mitP 2 2" xfId="193" xr:uid="{00000000-0005-0000-0000-000098000000}"/>
    <cellStyle name="9ohneP" xfId="49" xr:uid="{00000000-0005-0000-0000-000099000000}"/>
    <cellStyle name="9ohneP 2" xfId="71" xr:uid="{00000000-0005-0000-0000-00009A000000}"/>
    <cellStyle name="9ohneP 2 2" xfId="194" xr:uid="{00000000-0005-0000-0000-00009B000000}"/>
    <cellStyle name="Akzent1" xfId="19" builtinId="29" customBuiltin="1"/>
    <cellStyle name="Akzent2" xfId="22" builtinId="33" customBuiltin="1"/>
    <cellStyle name="Akzent3" xfId="25" builtinId="37" customBuiltin="1"/>
    <cellStyle name="Akzent4" xfId="28" builtinId="41" customBuiltin="1"/>
    <cellStyle name="Akzent5" xfId="31" builtinId="45" customBuiltin="1"/>
    <cellStyle name="Akzent6" xfId="34" builtinId="49" customBuiltin="1"/>
    <cellStyle name="ANCLAS,REZONES Y SUS PARTES,DE FUNDICION,DE HIERRO O DE ACERO" xfId="57" xr:uid="{00000000-0005-0000-0000-0000A2000000}"/>
    <cellStyle name="ANCLAS,REZONES Y SUS PARTES,DE FUNDICION,DE HIERRO O DE ACERO 2" xfId="58" xr:uid="{00000000-0005-0000-0000-0000A3000000}"/>
    <cellStyle name="ANCLAS,REZONES Y SUS PARTES,DE FUNDICION,DE HIERRO O DE ACERO_Dominican Republic Master" xfId="59" xr:uid="{00000000-0005-0000-0000-0000A4000000}"/>
    <cellStyle name="Ausgabe" xfId="12" builtinId="21" customBuiltin="1"/>
    <cellStyle name="Berechnung" xfId="13" builtinId="22" customBuiltin="1"/>
    <cellStyle name="bstitutes]_x000d__x000a_; The following mappings take Word for MS-DOS names, PostScript names, and TrueType_x000d__x000a_; names into account" xfId="60" xr:uid="{00000000-0005-0000-0000-0000A7000000}"/>
    <cellStyle name="Dezimal 2" xfId="126" xr:uid="{00000000-0005-0000-0000-0000A8000000}"/>
    <cellStyle name="Dezimal 2 2" xfId="128" xr:uid="{00000000-0005-0000-0000-0000A9000000}"/>
    <cellStyle name="Dezimal 2 2 2" xfId="138" xr:uid="{00000000-0005-0000-0000-0000AA000000}"/>
    <cellStyle name="Dezimal 2 2 2 2" xfId="162" xr:uid="{00000000-0005-0000-0000-0000AB000000}"/>
    <cellStyle name="Dezimal 2 2 2 2 2" xfId="258" xr:uid="{00000000-0005-0000-0000-0000AC000000}"/>
    <cellStyle name="Dezimal 2 2 2 2 2 2" xfId="482" xr:uid="{00000000-0005-0000-0000-0000AD000000}"/>
    <cellStyle name="Dezimal 2 2 2 2 3" xfId="446" xr:uid="{00000000-0005-0000-0000-0000AE000000}"/>
    <cellStyle name="Dezimal 2 2 2 3" xfId="243" xr:uid="{00000000-0005-0000-0000-0000AF000000}"/>
    <cellStyle name="Dezimal 2 2 2 3 2" xfId="469" xr:uid="{00000000-0005-0000-0000-0000B0000000}"/>
    <cellStyle name="Dezimal 2 2 2 4" xfId="433" xr:uid="{00000000-0005-0000-0000-0000B1000000}"/>
    <cellStyle name="Dezimal 2 2 3" xfId="157" xr:uid="{00000000-0005-0000-0000-0000B2000000}"/>
    <cellStyle name="Dezimal 2 2 3 2" xfId="253" xr:uid="{00000000-0005-0000-0000-0000B3000000}"/>
    <cellStyle name="Dezimal 2 2 3 2 2" xfId="477" xr:uid="{00000000-0005-0000-0000-0000B4000000}"/>
    <cellStyle name="Dezimal 2 2 3 3" xfId="441" xr:uid="{00000000-0005-0000-0000-0000B5000000}"/>
    <cellStyle name="Dezimal 2 2 4" xfId="237" xr:uid="{00000000-0005-0000-0000-0000B6000000}"/>
    <cellStyle name="Dezimal 2 2 4 2" xfId="463" xr:uid="{00000000-0005-0000-0000-0000B7000000}"/>
    <cellStyle name="Dezimal 2 2 5" xfId="427" xr:uid="{00000000-0005-0000-0000-0000B8000000}"/>
    <cellStyle name="Dezimal 2 3" xfId="129" xr:uid="{00000000-0005-0000-0000-0000B9000000}"/>
    <cellStyle name="Dezimal 2 3 2" xfId="158" xr:uid="{00000000-0005-0000-0000-0000BA000000}"/>
    <cellStyle name="Dezimal 2 3 2 2" xfId="254" xr:uid="{00000000-0005-0000-0000-0000BB000000}"/>
    <cellStyle name="Dezimal 2 3 2 2 2" xfId="478" xr:uid="{00000000-0005-0000-0000-0000BC000000}"/>
    <cellStyle name="Dezimal 2 3 2 3" xfId="442" xr:uid="{00000000-0005-0000-0000-0000BD000000}"/>
    <cellStyle name="Dezimal 2 3 3" xfId="238" xr:uid="{00000000-0005-0000-0000-0000BE000000}"/>
    <cellStyle name="Dezimal 2 3 3 2" xfId="464" xr:uid="{00000000-0005-0000-0000-0000BF000000}"/>
    <cellStyle name="Dezimal 2 3 4" xfId="428" xr:uid="{00000000-0005-0000-0000-0000C0000000}"/>
    <cellStyle name="Dezimal 2 4" xfId="136" xr:uid="{00000000-0005-0000-0000-0000C1000000}"/>
    <cellStyle name="Dezimal 2 4 2" xfId="242" xr:uid="{00000000-0005-0000-0000-0000C2000000}"/>
    <cellStyle name="Dezimal 2 4 2 2" xfId="468" xr:uid="{00000000-0005-0000-0000-0000C3000000}"/>
    <cellStyle name="Dezimal 2 4 3" xfId="432" xr:uid="{00000000-0005-0000-0000-0000C4000000}"/>
    <cellStyle name="Dezimal 2 5" xfId="236" xr:uid="{00000000-0005-0000-0000-0000C5000000}"/>
    <cellStyle name="Dezimal 2 5 2" xfId="462" xr:uid="{00000000-0005-0000-0000-0000C6000000}"/>
    <cellStyle name="Dezimal 2 6" xfId="426" xr:uid="{00000000-0005-0000-0000-0000C7000000}"/>
    <cellStyle name="Dezimal 3" xfId="96" xr:uid="{00000000-0005-0000-0000-0000C8000000}"/>
    <cellStyle name="Dezimal 3 2" xfId="159" xr:uid="{00000000-0005-0000-0000-0000C9000000}"/>
    <cellStyle name="Dezimal 3 2 2" xfId="255" xr:uid="{00000000-0005-0000-0000-0000CA000000}"/>
    <cellStyle name="Dezimal 3 2 2 2" xfId="373" xr:uid="{00000000-0005-0000-0000-0000CB000000}"/>
    <cellStyle name="Dezimal 3 2 2 2 2" xfId="507" xr:uid="{00000000-0005-0000-0000-0000CC000000}"/>
    <cellStyle name="Dezimal 3 2 2 3" xfId="479" xr:uid="{00000000-0005-0000-0000-0000CD000000}"/>
    <cellStyle name="Dezimal 3 2 3" xfId="321" xr:uid="{00000000-0005-0000-0000-0000CE000000}"/>
    <cellStyle name="Dezimal 3 2 3 2" xfId="498" xr:uid="{00000000-0005-0000-0000-0000CF000000}"/>
    <cellStyle name="Dezimal 3 2 4" xfId="443" xr:uid="{00000000-0005-0000-0000-0000D0000000}"/>
    <cellStyle name="Dezimal 3 3" xfId="131" xr:uid="{00000000-0005-0000-0000-0000D1000000}"/>
    <cellStyle name="Dezimal 3 3 2" xfId="239" xr:uid="{00000000-0005-0000-0000-0000D2000000}"/>
    <cellStyle name="Dezimal 3 3 2 2" xfId="369" xr:uid="{00000000-0005-0000-0000-0000D3000000}"/>
    <cellStyle name="Dezimal 3 3 2 2 2" xfId="505" xr:uid="{00000000-0005-0000-0000-0000D4000000}"/>
    <cellStyle name="Dezimal 3 3 2 3" xfId="465" xr:uid="{00000000-0005-0000-0000-0000D5000000}"/>
    <cellStyle name="Dezimal 3 3 3" xfId="317" xr:uid="{00000000-0005-0000-0000-0000D6000000}"/>
    <cellStyle name="Dezimal 3 3 3 2" xfId="496" xr:uid="{00000000-0005-0000-0000-0000D7000000}"/>
    <cellStyle name="Dezimal 3 3 4" xfId="429" xr:uid="{00000000-0005-0000-0000-0000D8000000}"/>
    <cellStyle name="Dezimal 3 4" xfId="214" xr:uid="{00000000-0005-0000-0000-0000D9000000}"/>
    <cellStyle name="Dezimal 3 4 2" xfId="347" xr:uid="{00000000-0005-0000-0000-0000DA000000}"/>
    <cellStyle name="Dezimal 3 4 2 2" xfId="503" xr:uid="{00000000-0005-0000-0000-0000DB000000}"/>
    <cellStyle name="Dezimal 3 4 3" xfId="460" xr:uid="{00000000-0005-0000-0000-0000DC000000}"/>
    <cellStyle name="Dezimal 3 5" xfId="295" xr:uid="{00000000-0005-0000-0000-0000DD000000}"/>
    <cellStyle name="Dezimal 3 5 2" xfId="494" xr:uid="{00000000-0005-0000-0000-0000DE000000}"/>
    <cellStyle name="Dezimal 3 6" xfId="424" xr:uid="{00000000-0005-0000-0000-0000DF000000}"/>
    <cellStyle name="Dezimal 4" xfId="132" xr:uid="{00000000-0005-0000-0000-0000E0000000}"/>
    <cellStyle name="Dezimal 4 2" xfId="160" xr:uid="{00000000-0005-0000-0000-0000E1000000}"/>
    <cellStyle name="Dezimal 4 2 2" xfId="256" xr:uid="{00000000-0005-0000-0000-0000E2000000}"/>
    <cellStyle name="Dezimal 4 2 2 2" xfId="480" xr:uid="{00000000-0005-0000-0000-0000E3000000}"/>
    <cellStyle name="Dezimal 4 2 3" xfId="444" xr:uid="{00000000-0005-0000-0000-0000E4000000}"/>
    <cellStyle name="Dezimal 4 3" xfId="240" xr:uid="{00000000-0005-0000-0000-0000E5000000}"/>
    <cellStyle name="Dezimal 4 3 2" xfId="466" xr:uid="{00000000-0005-0000-0000-0000E6000000}"/>
    <cellStyle name="Dezimal 4 4" xfId="430" xr:uid="{00000000-0005-0000-0000-0000E7000000}"/>
    <cellStyle name="Dezimal 5" xfId="134" xr:uid="{00000000-0005-0000-0000-0000E8000000}"/>
    <cellStyle name="Dezimal 5 2" xfId="140" xr:uid="{00000000-0005-0000-0000-0000E9000000}"/>
    <cellStyle name="Dezimal 5 2 2" xfId="163" xr:uid="{00000000-0005-0000-0000-0000EA000000}"/>
    <cellStyle name="Dezimal 5 2 2 2" xfId="259" xr:uid="{00000000-0005-0000-0000-0000EB000000}"/>
    <cellStyle name="Dezimal 5 2 2 2 2" xfId="483" xr:uid="{00000000-0005-0000-0000-0000EC000000}"/>
    <cellStyle name="Dezimal 5 2 2 3" xfId="447" xr:uid="{00000000-0005-0000-0000-0000ED000000}"/>
    <cellStyle name="Dezimal 5 2 3" xfId="244" xr:uid="{00000000-0005-0000-0000-0000EE000000}"/>
    <cellStyle name="Dezimal 5 2 3 2" xfId="470" xr:uid="{00000000-0005-0000-0000-0000EF000000}"/>
    <cellStyle name="Dezimal 5 2 4" xfId="434" xr:uid="{00000000-0005-0000-0000-0000F0000000}"/>
    <cellStyle name="Dezimal 5 3" xfId="161" xr:uid="{00000000-0005-0000-0000-0000F1000000}"/>
    <cellStyle name="Dezimal 5 3 2" xfId="257" xr:uid="{00000000-0005-0000-0000-0000F2000000}"/>
    <cellStyle name="Dezimal 5 3 2 2" xfId="481" xr:uid="{00000000-0005-0000-0000-0000F3000000}"/>
    <cellStyle name="Dezimal 5 3 3" xfId="445" xr:uid="{00000000-0005-0000-0000-0000F4000000}"/>
    <cellStyle name="Dezimal 5 4" xfId="241" xr:uid="{00000000-0005-0000-0000-0000F5000000}"/>
    <cellStyle name="Dezimal 5 4 2" xfId="467" xr:uid="{00000000-0005-0000-0000-0000F6000000}"/>
    <cellStyle name="Dezimal 5 5" xfId="431" xr:uid="{00000000-0005-0000-0000-0000F7000000}"/>
    <cellStyle name="Dezimal 6" xfId="141" xr:uid="{00000000-0005-0000-0000-0000F8000000}"/>
    <cellStyle name="Dezimal 6 2" xfId="164" xr:uid="{00000000-0005-0000-0000-0000F9000000}"/>
    <cellStyle name="Dezimal 6 2 2" xfId="260" xr:uid="{00000000-0005-0000-0000-0000FA000000}"/>
    <cellStyle name="Dezimal 6 2 2 2" xfId="484" xr:uid="{00000000-0005-0000-0000-0000FB000000}"/>
    <cellStyle name="Dezimal 6 2 3" xfId="448" xr:uid="{00000000-0005-0000-0000-0000FC000000}"/>
    <cellStyle name="Dezimal 6 3" xfId="245" xr:uid="{00000000-0005-0000-0000-0000FD000000}"/>
    <cellStyle name="Dezimal 6 3 2" xfId="471" xr:uid="{00000000-0005-0000-0000-0000FE000000}"/>
    <cellStyle name="Dezimal 6 4" xfId="435" xr:uid="{00000000-0005-0000-0000-0000FF000000}"/>
    <cellStyle name="Dezimal 7" xfId="147" xr:uid="{00000000-0005-0000-0000-000000010000}"/>
    <cellStyle name="Dezimal 7 2" xfId="247" xr:uid="{00000000-0005-0000-0000-000001010000}"/>
    <cellStyle name="Dezimal 7 2 2" xfId="371" xr:uid="{00000000-0005-0000-0000-000002010000}"/>
    <cellStyle name="Dezimal 7 2 2 2" xfId="506" xr:uid="{00000000-0005-0000-0000-000003010000}"/>
    <cellStyle name="Dezimal 7 2 3" xfId="472" xr:uid="{00000000-0005-0000-0000-000004010000}"/>
    <cellStyle name="Dezimal 7 3" xfId="319" xr:uid="{00000000-0005-0000-0000-000005010000}"/>
    <cellStyle name="Dezimal 7 3 2" xfId="497" xr:uid="{00000000-0005-0000-0000-000006010000}"/>
    <cellStyle name="Dezimal 7 4" xfId="436" xr:uid="{00000000-0005-0000-0000-000007010000}"/>
    <cellStyle name="Dezimal 8" xfId="149" xr:uid="{00000000-0005-0000-0000-000008010000}"/>
    <cellStyle name="Dezimal 8 2" xfId="165" xr:uid="{00000000-0005-0000-0000-000009010000}"/>
    <cellStyle name="Dezimal 8 2 2" xfId="261" xr:uid="{00000000-0005-0000-0000-00000A010000}"/>
    <cellStyle name="Dezimal 8 2 2 2" xfId="485" xr:uid="{00000000-0005-0000-0000-00000B010000}"/>
    <cellStyle name="Dezimal 8 2 3" xfId="449" xr:uid="{00000000-0005-0000-0000-00000C010000}"/>
    <cellStyle name="Dezimal 8 3" xfId="248" xr:uid="{00000000-0005-0000-0000-00000D010000}"/>
    <cellStyle name="Dezimal 8 3 2" xfId="473" xr:uid="{00000000-0005-0000-0000-00000E010000}"/>
    <cellStyle name="Dezimal 8 4" xfId="437" xr:uid="{00000000-0005-0000-0000-00000F010000}"/>
    <cellStyle name="Dezimal 9" xfId="124" xr:uid="{00000000-0005-0000-0000-000010010000}"/>
    <cellStyle name="Dezimal 9 2" xfId="151" xr:uid="{00000000-0005-0000-0000-000011010000}"/>
    <cellStyle name="Dezimal 9 2 2" xfId="153" xr:uid="{00000000-0005-0000-0000-000012010000}"/>
    <cellStyle name="Dezimal 9 2 2 2" xfId="167" xr:uid="{00000000-0005-0000-0000-000013010000}"/>
    <cellStyle name="Dezimal 9 2 2 2 2" xfId="263" xr:uid="{00000000-0005-0000-0000-000014010000}"/>
    <cellStyle name="Dezimal 9 2 2 2 2 2" xfId="487" xr:uid="{00000000-0005-0000-0000-000015010000}"/>
    <cellStyle name="Dezimal 9 2 2 2 3" xfId="451" xr:uid="{00000000-0005-0000-0000-000016010000}"/>
    <cellStyle name="Dezimal 9 2 2 3" xfId="250" xr:uid="{00000000-0005-0000-0000-000017010000}"/>
    <cellStyle name="Dezimal 9 2 2 3 2" xfId="475" xr:uid="{00000000-0005-0000-0000-000018010000}"/>
    <cellStyle name="Dezimal 9 2 2 4" xfId="439" xr:uid="{00000000-0005-0000-0000-000019010000}"/>
    <cellStyle name="Dezimal 9 2 3" xfId="154" xr:uid="{00000000-0005-0000-0000-00001A010000}"/>
    <cellStyle name="Dezimal 9 2 3 2" xfId="168" xr:uid="{00000000-0005-0000-0000-00001B010000}"/>
    <cellStyle name="Dezimal 9 2 3 2 2" xfId="264" xr:uid="{00000000-0005-0000-0000-00001C010000}"/>
    <cellStyle name="Dezimal 9 2 3 2 2 2" xfId="488" xr:uid="{00000000-0005-0000-0000-00001D010000}"/>
    <cellStyle name="Dezimal 9 2 3 2 3" xfId="452" xr:uid="{00000000-0005-0000-0000-00001E010000}"/>
    <cellStyle name="Dezimal 9 2 3 3" xfId="170" xr:uid="{00000000-0005-0000-0000-00001F010000}"/>
    <cellStyle name="Dezimal 9 2 3 3 2" xfId="265" xr:uid="{00000000-0005-0000-0000-000020010000}"/>
    <cellStyle name="Dezimal 9 2 3 3 2 2" xfId="489" xr:uid="{00000000-0005-0000-0000-000021010000}"/>
    <cellStyle name="Dezimal 9 2 3 3 3" xfId="453" xr:uid="{00000000-0005-0000-0000-000022010000}"/>
    <cellStyle name="Dezimal 9 2 3 4" xfId="251" xr:uid="{00000000-0005-0000-0000-000023010000}"/>
    <cellStyle name="Dezimal 9 2 3 4 2" xfId="476" xr:uid="{00000000-0005-0000-0000-000024010000}"/>
    <cellStyle name="Dezimal 9 2 3 5" xfId="440" xr:uid="{00000000-0005-0000-0000-000025010000}"/>
    <cellStyle name="Dezimal 9 2 4" xfId="166" xr:uid="{00000000-0005-0000-0000-000026010000}"/>
    <cellStyle name="Dezimal 9 2 4 2" xfId="262" xr:uid="{00000000-0005-0000-0000-000027010000}"/>
    <cellStyle name="Dezimal 9 2 4 2 2" xfId="486" xr:uid="{00000000-0005-0000-0000-000028010000}"/>
    <cellStyle name="Dezimal 9 2 4 3" xfId="450" xr:uid="{00000000-0005-0000-0000-000029010000}"/>
    <cellStyle name="Dezimal 9 2 5" xfId="249" xr:uid="{00000000-0005-0000-0000-00002A010000}"/>
    <cellStyle name="Dezimal 9 2 5 2" xfId="474" xr:uid="{00000000-0005-0000-0000-00002B010000}"/>
    <cellStyle name="Dezimal 9 2 6" xfId="438" xr:uid="{00000000-0005-0000-0000-00002C010000}"/>
    <cellStyle name="Dezimal 9 3" xfId="235" xr:uid="{00000000-0005-0000-0000-00002D010000}"/>
    <cellStyle name="Dezimal 9 3 2" xfId="368" xr:uid="{00000000-0005-0000-0000-00002E010000}"/>
    <cellStyle name="Dezimal 9 3 2 2" xfId="504" xr:uid="{00000000-0005-0000-0000-00002F010000}"/>
    <cellStyle name="Dezimal 9 3 3" xfId="461" xr:uid="{00000000-0005-0000-0000-000030010000}"/>
    <cellStyle name="Dezimal 9 4" xfId="316" xr:uid="{00000000-0005-0000-0000-000031010000}"/>
    <cellStyle name="Dezimal 9 4 2" xfId="495" xr:uid="{00000000-0005-0000-0000-000032010000}"/>
    <cellStyle name="Dezimal 9 5" xfId="425" xr:uid="{00000000-0005-0000-0000-000033010000}"/>
    <cellStyle name="Eingabe" xfId="11" builtinId="20" customBuiltin="1"/>
    <cellStyle name="Ergebnis" xfId="18" builtinId="25" customBuiltin="1"/>
    <cellStyle name="Erklärender Text" xfId="17" builtinId="53" customBuiltin="1"/>
    <cellStyle name="Euro" xfId="50" xr:uid="{00000000-0005-0000-0000-000037010000}"/>
    <cellStyle name="Euro 2" xfId="72" xr:uid="{00000000-0005-0000-0000-000038010000}"/>
    <cellStyle name="Euro 2 2" xfId="195" xr:uid="{00000000-0005-0000-0000-000039010000}"/>
    <cellStyle name="Euro 3" xfId="183" xr:uid="{00000000-0005-0000-0000-00003A010000}"/>
    <cellStyle name="Gut" xfId="9" builtinId="26" customBuiltin="1"/>
    <cellStyle name="Hyperlink 2" xfId="61" xr:uid="{00000000-0005-0000-0000-00003C010000}"/>
    <cellStyle name="Hyperlink 2 2" xfId="73" xr:uid="{00000000-0005-0000-0000-00003D010000}"/>
    <cellStyle name="Hyperlink 3" xfId="74" xr:uid="{00000000-0005-0000-0000-00003E010000}"/>
    <cellStyle name="Hyperlink 4" xfId="75" xr:uid="{00000000-0005-0000-0000-00003F010000}"/>
    <cellStyle name="Hyperlink 5" xfId="76" xr:uid="{00000000-0005-0000-0000-000040010000}"/>
    <cellStyle name="Hyperlink 6" xfId="77" xr:uid="{00000000-0005-0000-0000-000041010000}"/>
    <cellStyle name="Komma" xfId="1" builtinId="3"/>
    <cellStyle name="Komma 10" xfId="510" xr:uid="{00000000-0005-0000-0000-000043010000}"/>
    <cellStyle name="Komma 2" xfId="3" xr:uid="{00000000-0005-0000-0000-000044010000}"/>
    <cellStyle name="Komma 2 2" xfId="176" xr:uid="{00000000-0005-0000-0000-000045010000}"/>
    <cellStyle name="Komma 2 2 2" xfId="326" xr:uid="{00000000-0005-0000-0000-000046010000}"/>
    <cellStyle name="Komma 2 2 2 2" xfId="500" xr:uid="{00000000-0005-0000-0000-000047010000}"/>
    <cellStyle name="Komma 2 2 3" xfId="456" xr:uid="{00000000-0005-0000-0000-000048010000}"/>
    <cellStyle name="Komma 2 3" xfId="211" xr:uid="{00000000-0005-0000-0000-000049010000}"/>
    <cellStyle name="Komma 2 3 2" xfId="344" xr:uid="{00000000-0005-0000-0000-00004A010000}"/>
    <cellStyle name="Komma 2 3 2 2" xfId="501" xr:uid="{00000000-0005-0000-0000-00004B010000}"/>
    <cellStyle name="Komma 2 3 3" xfId="458" xr:uid="{00000000-0005-0000-0000-00004C010000}"/>
    <cellStyle name="Komma 2 4" xfId="292" xr:uid="{00000000-0005-0000-0000-00004D010000}"/>
    <cellStyle name="Komma 2 4 2" xfId="492" xr:uid="{00000000-0005-0000-0000-00004E010000}"/>
    <cellStyle name="Komma 2 5" xfId="94" xr:uid="{00000000-0005-0000-0000-00004F010000}"/>
    <cellStyle name="Komma 2 5 2" xfId="422" xr:uid="{00000000-0005-0000-0000-000050010000}"/>
    <cellStyle name="Komma 2 6" xfId="421" xr:uid="{00000000-0005-0000-0000-000051010000}"/>
    <cellStyle name="Komma 3" xfId="95" xr:uid="{00000000-0005-0000-0000-000052010000}"/>
    <cellStyle name="Komma 3 2" xfId="179" xr:uid="{00000000-0005-0000-0000-000053010000}"/>
    <cellStyle name="Komma 3 2 2" xfId="457" xr:uid="{00000000-0005-0000-0000-000054010000}"/>
    <cellStyle name="Komma 3 3" xfId="213" xr:uid="{00000000-0005-0000-0000-000055010000}"/>
    <cellStyle name="Komma 3 3 2" xfId="346" xr:uid="{00000000-0005-0000-0000-000056010000}"/>
    <cellStyle name="Komma 3 3 2 2" xfId="502" xr:uid="{00000000-0005-0000-0000-000057010000}"/>
    <cellStyle name="Komma 3 3 3" xfId="459" xr:uid="{00000000-0005-0000-0000-000058010000}"/>
    <cellStyle name="Komma 3 4" xfId="294" xr:uid="{00000000-0005-0000-0000-000059010000}"/>
    <cellStyle name="Komma 3 4 2" xfId="493" xr:uid="{00000000-0005-0000-0000-00005A010000}"/>
    <cellStyle name="Komma 3 5" xfId="414" xr:uid="{00000000-0005-0000-0000-00005B010000}"/>
    <cellStyle name="Komma 3 5 2" xfId="509" xr:uid="{00000000-0005-0000-0000-00005C010000}"/>
    <cellStyle name="Komma 3 6" xfId="423" xr:uid="{00000000-0005-0000-0000-00005D010000}"/>
    <cellStyle name="Komma 4" xfId="175" xr:uid="{00000000-0005-0000-0000-00005E010000}"/>
    <cellStyle name="Komma 4 2" xfId="325" xr:uid="{00000000-0005-0000-0000-00005F010000}"/>
    <cellStyle name="Komma 4 2 2" xfId="499" xr:uid="{00000000-0005-0000-0000-000060010000}"/>
    <cellStyle name="Komma 4 3" xfId="455" xr:uid="{00000000-0005-0000-0000-000061010000}"/>
    <cellStyle name="Komma 5" xfId="266" xr:uid="{00000000-0005-0000-0000-000062010000}"/>
    <cellStyle name="Komma 5 2" xfId="490" xr:uid="{00000000-0005-0000-0000-000063010000}"/>
    <cellStyle name="Komma 6" xfId="268" xr:uid="{00000000-0005-0000-0000-000064010000}"/>
    <cellStyle name="Komma 6 2" xfId="375" xr:uid="{00000000-0005-0000-0000-000065010000}"/>
    <cellStyle name="Komma 6 2 2" xfId="508" xr:uid="{00000000-0005-0000-0000-000066010000}"/>
    <cellStyle name="Komma 6 3" xfId="491" xr:uid="{00000000-0005-0000-0000-000067010000}"/>
    <cellStyle name="Komma 7" xfId="395" xr:uid="{00000000-0005-0000-0000-000068010000}"/>
    <cellStyle name="Komma 8" xfId="171" xr:uid="{00000000-0005-0000-0000-000069010000}"/>
    <cellStyle name="Komma 8 2" xfId="454" xr:uid="{00000000-0005-0000-0000-00006A010000}"/>
    <cellStyle name="Komma 9" xfId="420" xr:uid="{00000000-0005-0000-0000-00006B010000}"/>
    <cellStyle name="Link" xfId="418" builtinId="8"/>
    <cellStyle name="Link 2" xfId="93" xr:uid="{00000000-0005-0000-0000-00006D010000}"/>
    <cellStyle name="Link 3" xfId="272" xr:uid="{00000000-0005-0000-0000-00006E010000}"/>
    <cellStyle name="Neutral 2" xfId="83" xr:uid="{00000000-0005-0000-0000-00006F010000}"/>
    <cellStyle name="nf2" xfId="51" xr:uid="{00000000-0005-0000-0000-000070010000}"/>
    <cellStyle name="Normal 2" xfId="62" xr:uid="{00000000-0005-0000-0000-000071010000}"/>
    <cellStyle name="Normal 2 2" xfId="144" xr:uid="{00000000-0005-0000-0000-000072010000}"/>
    <cellStyle name="Normal 2 2 2" xfId="417" xr:uid="{00000000-0005-0000-0000-000073010000}"/>
    <cellStyle name="Normal 2 2 3" xfId="412" xr:uid="{00000000-0005-0000-0000-000074010000}"/>
    <cellStyle name="Normal 3" xfId="145" xr:uid="{00000000-0005-0000-0000-000075010000}"/>
    <cellStyle name="Normal 3 2" xfId="246" xr:uid="{00000000-0005-0000-0000-000076010000}"/>
    <cellStyle name="Normal 3 2 2" xfId="370" xr:uid="{00000000-0005-0000-0000-000077010000}"/>
    <cellStyle name="Normal 3 3" xfId="318" xr:uid="{00000000-0005-0000-0000-000078010000}"/>
    <cellStyle name="Normal 4" xfId="146" xr:uid="{00000000-0005-0000-0000-000079010000}"/>
    <cellStyle name="Notiz 2" xfId="91" xr:uid="{00000000-0005-0000-0000-00007A010000}"/>
    <cellStyle name="Notiz 2 2" xfId="209" xr:uid="{00000000-0005-0000-0000-00007B010000}"/>
    <cellStyle name="Notiz 2 2 2" xfId="342" xr:uid="{00000000-0005-0000-0000-00007C010000}"/>
    <cellStyle name="Notiz 2 3" xfId="290" xr:uid="{00000000-0005-0000-0000-00007D010000}"/>
    <cellStyle name="Notiz 3" xfId="99" xr:uid="{00000000-0005-0000-0000-00007E010000}"/>
    <cellStyle name="Notiz 3 2" xfId="216" xr:uid="{00000000-0005-0000-0000-00007F010000}"/>
    <cellStyle name="Notiz 3 2 2" xfId="349" xr:uid="{00000000-0005-0000-0000-000080010000}"/>
    <cellStyle name="Notiz 3 3" xfId="297" xr:uid="{00000000-0005-0000-0000-000081010000}"/>
    <cellStyle name="Notiz 4" xfId="381" xr:uid="{00000000-0005-0000-0000-000082010000}"/>
    <cellStyle name="Notiz 5" xfId="397" xr:uid="{00000000-0005-0000-0000-000083010000}"/>
    <cellStyle name="Prozent" xfId="419" builtinId="5"/>
    <cellStyle name="Prozent 10" xfId="411" xr:uid="{00000000-0005-0000-0000-000085010000}"/>
    <cellStyle name="Prozent 11" xfId="56" xr:uid="{00000000-0005-0000-0000-000086010000}"/>
    <cellStyle name="Prozent 2" xfId="4" xr:uid="{00000000-0005-0000-0000-000087010000}"/>
    <cellStyle name="Prozent 2 2" xfId="112" xr:uid="{00000000-0005-0000-0000-000088010000}"/>
    <cellStyle name="Prozent 2 2 2" xfId="182" xr:uid="{00000000-0005-0000-0000-000089010000}"/>
    <cellStyle name="Prozent 2 2 3" xfId="229" xr:uid="{00000000-0005-0000-0000-00008A010000}"/>
    <cellStyle name="Prozent 2 2 3 2" xfId="362" xr:uid="{00000000-0005-0000-0000-00008B010000}"/>
    <cellStyle name="Prozent 2 2 4" xfId="310" xr:uid="{00000000-0005-0000-0000-00008C010000}"/>
    <cellStyle name="Prozent 2 3" xfId="174" xr:uid="{00000000-0005-0000-0000-00008D010000}"/>
    <cellStyle name="Prozent 2 3 2" xfId="324" xr:uid="{00000000-0005-0000-0000-00008E010000}"/>
    <cellStyle name="Prozent 2 4" xfId="212" xr:uid="{00000000-0005-0000-0000-00008F010000}"/>
    <cellStyle name="Prozent 2 4 2" xfId="345" xr:uid="{00000000-0005-0000-0000-000090010000}"/>
    <cellStyle name="Prozent 2 5" xfId="293" xr:uid="{00000000-0005-0000-0000-000091010000}"/>
    <cellStyle name="Prozent 3" xfId="113" xr:uid="{00000000-0005-0000-0000-000092010000}"/>
    <cellStyle name="Prozent 3 2" xfId="181" xr:uid="{00000000-0005-0000-0000-000093010000}"/>
    <cellStyle name="Prozent 3 3" xfId="230" xr:uid="{00000000-0005-0000-0000-000094010000}"/>
    <cellStyle name="Prozent 3 3 2" xfId="363" xr:uid="{00000000-0005-0000-0000-000095010000}"/>
    <cellStyle name="Prozent 3 4" xfId="311" xr:uid="{00000000-0005-0000-0000-000096010000}"/>
    <cellStyle name="Prozent 4" xfId="114" xr:uid="{00000000-0005-0000-0000-000097010000}"/>
    <cellStyle name="Prozent 4 2" xfId="231" xr:uid="{00000000-0005-0000-0000-000098010000}"/>
    <cellStyle name="Prozent 4 2 2" xfId="364" xr:uid="{00000000-0005-0000-0000-000099010000}"/>
    <cellStyle name="Prozent 4 3" xfId="312" xr:uid="{00000000-0005-0000-0000-00009A010000}"/>
    <cellStyle name="Prozent 5" xfId="156" xr:uid="{00000000-0005-0000-0000-00009B010000}"/>
    <cellStyle name="Prozent 5 2" xfId="252" xr:uid="{00000000-0005-0000-0000-00009C010000}"/>
    <cellStyle name="Prozent 5 2 2" xfId="372" xr:uid="{00000000-0005-0000-0000-00009D010000}"/>
    <cellStyle name="Prozent 5 3" xfId="320" xr:uid="{00000000-0005-0000-0000-00009E010000}"/>
    <cellStyle name="Prozent 6" xfId="177" xr:uid="{00000000-0005-0000-0000-00009F010000}"/>
    <cellStyle name="Prozent 6 2" xfId="327" xr:uid="{00000000-0005-0000-0000-0000A0010000}"/>
    <cellStyle name="Prozent 7" xfId="185" xr:uid="{00000000-0005-0000-0000-0000A1010000}"/>
    <cellStyle name="Prozent 8" xfId="269" xr:uid="{00000000-0005-0000-0000-0000A2010000}"/>
    <cellStyle name="Prozent 8 2" xfId="376" xr:uid="{00000000-0005-0000-0000-0000A3010000}"/>
    <cellStyle name="Prozent 9" xfId="271" xr:uid="{00000000-0005-0000-0000-0000A4010000}"/>
    <cellStyle name="Prozent 9 2" xfId="378" xr:uid="{00000000-0005-0000-0000-0000A5010000}"/>
    <cellStyle name="Schlecht" xfId="10" builtinId="27" customBuiltin="1"/>
    <cellStyle name="Standard" xfId="0" builtinId="0"/>
    <cellStyle name="Standard 10" xfId="97" xr:uid="{00000000-0005-0000-0000-0000A8010000}"/>
    <cellStyle name="Standard 11" xfId="143" xr:uid="{00000000-0005-0000-0000-0000A9010000}"/>
    <cellStyle name="Standard 12" xfId="148" xr:uid="{00000000-0005-0000-0000-0000AA010000}"/>
    <cellStyle name="Standard 13" xfId="150" xr:uid="{00000000-0005-0000-0000-0000AB010000}"/>
    <cellStyle name="Standard 13 2" xfId="152" xr:uid="{00000000-0005-0000-0000-0000AC010000}"/>
    <cellStyle name="Standard 13 3" xfId="155" xr:uid="{00000000-0005-0000-0000-0000AD010000}"/>
    <cellStyle name="Standard 13 3 2" xfId="169" xr:uid="{00000000-0005-0000-0000-0000AE010000}"/>
    <cellStyle name="Standard 14" xfId="98" xr:uid="{00000000-0005-0000-0000-0000AF010000}"/>
    <cellStyle name="Standard 14 2" xfId="215" xr:uid="{00000000-0005-0000-0000-0000B0010000}"/>
    <cellStyle name="Standard 14 2 2" xfId="348" xr:uid="{00000000-0005-0000-0000-0000B1010000}"/>
    <cellStyle name="Standard 14 3" xfId="296" xr:uid="{00000000-0005-0000-0000-0000B2010000}"/>
    <cellStyle name="Standard 15" xfId="172" xr:uid="{00000000-0005-0000-0000-0000B3010000}"/>
    <cellStyle name="Standard 15 2" xfId="322" xr:uid="{00000000-0005-0000-0000-0000B4010000}"/>
    <cellStyle name="Standard 16" xfId="267" xr:uid="{00000000-0005-0000-0000-0000B5010000}"/>
    <cellStyle name="Standard 16 2" xfId="374" xr:uid="{00000000-0005-0000-0000-0000B6010000}"/>
    <cellStyle name="Standard 17" xfId="270" xr:uid="{00000000-0005-0000-0000-0000B7010000}"/>
    <cellStyle name="Standard 17 2" xfId="377" xr:uid="{00000000-0005-0000-0000-0000B8010000}"/>
    <cellStyle name="Standard 18" xfId="286" xr:uid="{00000000-0005-0000-0000-0000B9010000}"/>
    <cellStyle name="Standard 19" xfId="273" xr:uid="{00000000-0005-0000-0000-0000BA010000}"/>
    <cellStyle name="Standard 2" xfId="52" xr:uid="{00000000-0005-0000-0000-0000BB010000}"/>
    <cellStyle name="Standard 2 2" xfId="37" xr:uid="{00000000-0005-0000-0000-0000BC010000}"/>
    <cellStyle name="Standard 2 2 2" xfId="78" xr:uid="{00000000-0005-0000-0000-0000BD010000}"/>
    <cellStyle name="Standard 2 2 2 2" xfId="137" xr:uid="{00000000-0005-0000-0000-0000BE010000}"/>
    <cellStyle name="Standard 2 3" xfId="79" xr:uid="{00000000-0005-0000-0000-0000BF010000}"/>
    <cellStyle name="Standard 2 3 2" xfId="142" xr:uid="{00000000-0005-0000-0000-0000C0010000}"/>
    <cellStyle name="Standard 2 4" xfId="180" xr:uid="{00000000-0005-0000-0000-0000C1010000}"/>
    <cellStyle name="Standard 2 5" xfId="415" xr:uid="{00000000-0005-0000-0000-0000C2010000}"/>
    <cellStyle name="Standard 20" xfId="379" xr:uid="{00000000-0005-0000-0000-0000C3010000}"/>
    <cellStyle name="Standard 21" xfId="394" xr:uid="{00000000-0005-0000-0000-0000C4010000}"/>
    <cellStyle name="Standard 22" xfId="396" xr:uid="{00000000-0005-0000-0000-0000C5010000}"/>
    <cellStyle name="Standard 23" xfId="410" xr:uid="{00000000-0005-0000-0000-0000C6010000}"/>
    <cellStyle name="Standard 3" xfId="53" xr:uid="{00000000-0005-0000-0000-0000C7010000}"/>
    <cellStyle name="Standard 3 2" xfId="80" xr:uid="{00000000-0005-0000-0000-0000C8010000}"/>
    <cellStyle name="Standard 3 3" xfId="178" xr:uid="{00000000-0005-0000-0000-0000C9010000}"/>
    <cellStyle name="Standard 4" xfId="55" xr:uid="{00000000-0005-0000-0000-0000CA010000}"/>
    <cellStyle name="Standard 4 2" xfId="81" xr:uid="{00000000-0005-0000-0000-0000CB010000}"/>
    <cellStyle name="Standard 4 3" xfId="115" xr:uid="{00000000-0005-0000-0000-0000CC010000}"/>
    <cellStyle name="Standard 4 3 2" xfId="232" xr:uid="{00000000-0005-0000-0000-0000CD010000}"/>
    <cellStyle name="Standard 4 3 2 2" xfId="365" xr:uid="{00000000-0005-0000-0000-0000CE010000}"/>
    <cellStyle name="Standard 4 3 3" xfId="313" xr:uid="{00000000-0005-0000-0000-0000CF010000}"/>
    <cellStyle name="Standard 4 4" xfId="184" xr:uid="{00000000-0005-0000-0000-0000D0010000}"/>
    <cellStyle name="Standard 4 4 2" xfId="328" xr:uid="{00000000-0005-0000-0000-0000D1010000}"/>
    <cellStyle name="Standard 4 5" xfId="287" xr:uid="{00000000-0005-0000-0000-0000D2010000}"/>
    <cellStyle name="Standard 5" xfId="90" xr:uid="{00000000-0005-0000-0000-0000D3010000}"/>
    <cellStyle name="Standard 5 2" xfId="117" xr:uid="{00000000-0005-0000-0000-0000D4010000}"/>
    <cellStyle name="Standard 5 2 2" xfId="118" xr:uid="{00000000-0005-0000-0000-0000D5010000}"/>
    <cellStyle name="Standard 5 2 3" xfId="119" xr:uid="{00000000-0005-0000-0000-0000D6010000}"/>
    <cellStyle name="Standard 5 3" xfId="120" xr:uid="{00000000-0005-0000-0000-0000D7010000}"/>
    <cellStyle name="Standard 5 4" xfId="121" xr:uid="{00000000-0005-0000-0000-0000D8010000}"/>
    <cellStyle name="Standard 5 5" xfId="116" xr:uid="{00000000-0005-0000-0000-0000D9010000}"/>
    <cellStyle name="Standard 5 6" xfId="208" xr:uid="{00000000-0005-0000-0000-0000DA010000}"/>
    <cellStyle name="Standard 5 6 2" xfId="341" xr:uid="{00000000-0005-0000-0000-0000DB010000}"/>
    <cellStyle name="Standard 5 7" xfId="289" xr:uid="{00000000-0005-0000-0000-0000DC010000}"/>
    <cellStyle name="Standard 6" xfId="2" xr:uid="{00000000-0005-0000-0000-0000DD010000}"/>
    <cellStyle name="Standard 6 2" xfId="122" xr:uid="{00000000-0005-0000-0000-0000DE010000}"/>
    <cellStyle name="Standard 6 2 2" xfId="233" xr:uid="{00000000-0005-0000-0000-0000DF010000}"/>
    <cellStyle name="Standard 6 2 2 2" xfId="366" xr:uid="{00000000-0005-0000-0000-0000E0010000}"/>
    <cellStyle name="Standard 6 2 3" xfId="314" xr:uid="{00000000-0005-0000-0000-0000E1010000}"/>
    <cellStyle name="Standard 6 3" xfId="173" xr:uid="{00000000-0005-0000-0000-0000E2010000}"/>
    <cellStyle name="Standard 6 3 2" xfId="323" xr:uid="{00000000-0005-0000-0000-0000E3010000}"/>
    <cellStyle name="Standard 6 4" xfId="210" xr:uid="{00000000-0005-0000-0000-0000E4010000}"/>
    <cellStyle name="Standard 6 4 2" xfId="343" xr:uid="{00000000-0005-0000-0000-0000E5010000}"/>
    <cellStyle name="Standard 6 5" xfId="291" xr:uid="{00000000-0005-0000-0000-0000E6010000}"/>
    <cellStyle name="Standard 6 6" xfId="413" xr:uid="{00000000-0005-0000-0000-0000E7010000}"/>
    <cellStyle name="Standard 6 7" xfId="92" xr:uid="{00000000-0005-0000-0000-0000E8010000}"/>
    <cellStyle name="Standard 7" xfId="123" xr:uid="{00000000-0005-0000-0000-0000E9010000}"/>
    <cellStyle name="Standard 7 2" xfId="234" xr:uid="{00000000-0005-0000-0000-0000EA010000}"/>
    <cellStyle name="Standard 7 2 2" xfId="367" xr:uid="{00000000-0005-0000-0000-0000EB010000}"/>
    <cellStyle name="Standard 7 3" xfId="315" xr:uid="{00000000-0005-0000-0000-0000EC010000}"/>
    <cellStyle name="Standard 8" xfId="125" xr:uid="{00000000-0005-0000-0000-0000ED010000}"/>
    <cellStyle name="Standard 8 2" xfId="135" xr:uid="{00000000-0005-0000-0000-0000EE010000}"/>
    <cellStyle name="Standard 9" xfId="133" xr:uid="{00000000-0005-0000-0000-0000EF010000}"/>
    <cellStyle name="Standard 9 2" xfId="139" xr:uid="{00000000-0005-0000-0000-0000F0010000}"/>
    <cellStyle name="Tsd" xfId="54" xr:uid="{00000000-0005-0000-0000-0000F1010000}"/>
    <cellStyle name="Überschrift 1" xfId="5" builtinId="16" customBuiltin="1"/>
    <cellStyle name="Überschrift 2" xfId="6" builtinId="17" customBuiltin="1"/>
    <cellStyle name="Überschrift 3" xfId="7" builtinId="18" customBuiltin="1"/>
    <cellStyle name="Überschrift 4" xfId="8" builtinId="19" customBuiltin="1"/>
    <cellStyle name="Überschrift 5" xfId="288" xr:uid="{00000000-0005-0000-0000-0000F6010000}"/>
    <cellStyle name="Überschrift 6" xfId="380" xr:uid="{00000000-0005-0000-0000-0000F7010000}"/>
    <cellStyle name="Überschrift 7" xfId="82" xr:uid="{00000000-0005-0000-0000-0000F8010000}"/>
    <cellStyle name="Verknüpfte Zelle" xfId="14" builtinId="24" customBuiltin="1"/>
    <cellStyle name="Währung 2" xfId="127" xr:uid="{00000000-0005-0000-0000-0000FA010000}"/>
    <cellStyle name="Währung 2 2" xfId="130" xr:uid="{00000000-0005-0000-0000-0000FB010000}"/>
    <cellStyle name="Währung 2 3" xfId="416" xr:uid="{00000000-0005-0000-0000-0000FC010000}"/>
    <cellStyle name="Warnender Text" xfId="16" builtinId="11" customBuiltin="1"/>
    <cellStyle name="Zelle überprüfen" xfId="15" builtinId="23" customBuiltin="1"/>
  </cellStyles>
  <dxfs count="0"/>
  <tableStyles count="0" defaultTableStyle="TableStyleMedium2" defaultPivotStyle="PivotStyleLight16"/>
  <colors>
    <mruColors>
      <color rgb="FFDAE3DC"/>
      <color rgb="FFEEAB89"/>
      <color rgb="FFF2986A"/>
      <color rgb="FFB5C8B9"/>
      <color rgb="FFEEE8E3"/>
      <color rgb="FF6A769F"/>
      <color rgb="FF91AC96"/>
      <color rgb="FFDD5713"/>
      <color rgb="FF25273A"/>
      <color rgb="FF5C5D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themeOverride" Target="../theme/themeOverride1.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020018621973941E-2"/>
          <c:y val="7.6733870967741938E-2"/>
          <c:w val="0.90597998137802593"/>
          <c:h val="0.84306115591397834"/>
        </c:manualLayout>
      </c:layout>
      <c:barChart>
        <c:barDir val="col"/>
        <c:grouping val="stacked"/>
        <c:varyColors val="0"/>
        <c:ser>
          <c:idx val="0"/>
          <c:order val="0"/>
          <c:tx>
            <c:strRef>
              <c:f>'Abb_Graph 1'!$E$34</c:f>
              <c:strCache>
                <c:ptCount val="1"/>
                <c:pt idx="0">
                  <c:v>Q1</c:v>
                </c:pt>
              </c:strCache>
            </c:strRef>
          </c:tx>
          <c:spPr>
            <a:solidFill>
              <a:srgbClr val="B5C8B9"/>
            </a:solidFill>
            <a:ln>
              <a:solidFill>
                <a:schemeClr val="bg1"/>
              </a:solidFill>
            </a:ln>
            <a:effectLst/>
          </c:spPr>
          <c:invertIfNegative val="0"/>
          <c:dLbls>
            <c:numFmt formatCode="#,##0.0" sourceLinked="0"/>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'Abb_Graph 1'!$D$35:$D$38</c:f>
              <c:strCache>
                <c:ptCount val="4"/>
                <c:pt idx="0">
                  <c:v>Ø letzte 5 Jahre</c:v>
                </c:pt>
                <c:pt idx="1">
                  <c:v>2022</c:v>
                </c:pt>
                <c:pt idx="2">
                  <c:v>2023</c:v>
                </c:pt>
                <c:pt idx="3">
                  <c:v>2024</c:v>
                </c:pt>
              </c:strCache>
            </c:strRef>
          </c:cat>
          <c:val>
            <c:numRef>
              <c:f>'Abb_Graph 1'!$E$35:$E$38</c:f>
              <c:numCache>
                <c:formatCode>_-* #,##0\ _€_-;\-* #,##0\ _€_-;_-* "-"??\ _€_-;_-@_-</c:formatCode>
                <c:ptCount val="4"/>
                <c:pt idx="0">
                  <c:v>2472435371.5999994</c:v>
                </c:pt>
                <c:pt idx="1">
                  <c:v>2695170195.5699997</c:v>
                </c:pt>
                <c:pt idx="2">
                  <c:v>1089552950</c:v>
                </c:pt>
                <c:pt idx="3">
                  <c:v>1645627674</c:v>
                </c:pt>
              </c:numCache>
            </c:numRef>
          </c:val>
          <c:extLst>
            <c:ext xmlns:c16="http://schemas.microsoft.com/office/drawing/2014/chart" uri="{C3380CC4-5D6E-409C-BE32-E72D297353CC}">
              <c16:uniqueId val="{00000000-0DFA-4C0D-B171-6ED7C5F2DC07}"/>
            </c:ext>
          </c:extLst>
        </c:ser>
        <c:ser>
          <c:idx val="1"/>
          <c:order val="1"/>
          <c:tx>
            <c:strRef>
              <c:f>'Abb_Graph 1'!$F$34</c:f>
              <c:strCache>
                <c:ptCount val="1"/>
                <c:pt idx="0">
                  <c:v>Q2</c:v>
                </c:pt>
              </c:strCache>
            </c:strRef>
          </c:tx>
          <c:spPr>
            <a:solidFill>
              <a:srgbClr val="EEAB89"/>
            </a:solidFill>
            <a:ln>
              <a:solidFill>
                <a:schemeClr val="bg1"/>
              </a:solidFill>
            </a:ln>
            <a:effectLst/>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338-404F-B9ED-E340DE0F3BF1}"/>
                </c:ext>
              </c:extLst>
            </c:dLbl>
            <c:numFmt formatCode="#,##0.0" sourceLinked="0"/>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'Abb_Graph 1'!$D$35:$D$38</c:f>
              <c:strCache>
                <c:ptCount val="4"/>
                <c:pt idx="0">
                  <c:v>Ø letzte 5 Jahre</c:v>
                </c:pt>
                <c:pt idx="1">
                  <c:v>2022</c:v>
                </c:pt>
                <c:pt idx="2">
                  <c:v>2023</c:v>
                </c:pt>
                <c:pt idx="3">
                  <c:v>2024</c:v>
                </c:pt>
              </c:strCache>
            </c:strRef>
          </c:cat>
          <c:val>
            <c:numRef>
              <c:f>'Abb_Graph 1'!$F$35:$F$38</c:f>
              <c:numCache>
                <c:formatCode>_-* #,##0\ _€_-;\-* #,##0\ _€_-;_-* "-"??\ _€_-;_-@_-</c:formatCode>
                <c:ptCount val="4"/>
                <c:pt idx="0">
                  <c:v>2077545286.9400001</c:v>
                </c:pt>
                <c:pt idx="1">
                  <c:v>1447397830.99</c:v>
                </c:pt>
                <c:pt idx="2">
                  <c:v>1134957048.99</c:v>
                </c:pt>
                <c:pt idx="3">
                  <c:v>1737305236.5</c:v>
                </c:pt>
              </c:numCache>
            </c:numRef>
          </c:val>
          <c:extLst>
            <c:ext xmlns:c16="http://schemas.microsoft.com/office/drawing/2014/chart" uri="{C3380CC4-5D6E-409C-BE32-E72D297353CC}">
              <c16:uniqueId val="{00000005-0DFA-4C0D-B171-6ED7C5F2DC07}"/>
            </c:ext>
          </c:extLst>
        </c:ser>
        <c:ser>
          <c:idx val="2"/>
          <c:order val="2"/>
          <c:tx>
            <c:strRef>
              <c:f>'Abb_Graph 1'!$G$34</c:f>
              <c:strCache>
                <c:ptCount val="1"/>
                <c:pt idx="0">
                  <c:v>Q3</c:v>
                </c:pt>
              </c:strCache>
            </c:strRef>
          </c:tx>
          <c:spPr>
            <a:solidFill>
              <a:srgbClr val="6A769F"/>
            </a:solidFill>
            <a:ln>
              <a:solidFill>
                <a:schemeClr val="bg1"/>
              </a:solidFill>
            </a:ln>
            <a:effectLst/>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338-404F-B9ED-E340DE0F3BF1}"/>
                </c:ext>
              </c:extLst>
            </c:dLbl>
            <c:numFmt formatCode="#,##0.0" sourceLinked="0"/>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'Abb_Graph 1'!$D$35:$D$38</c:f>
              <c:strCache>
                <c:ptCount val="4"/>
                <c:pt idx="0">
                  <c:v>Ø letzte 5 Jahre</c:v>
                </c:pt>
                <c:pt idx="1">
                  <c:v>2022</c:v>
                </c:pt>
                <c:pt idx="2">
                  <c:v>2023</c:v>
                </c:pt>
                <c:pt idx="3">
                  <c:v>2024</c:v>
                </c:pt>
              </c:strCache>
            </c:strRef>
          </c:cat>
          <c:val>
            <c:numRef>
              <c:f>'Abb_Graph 1'!$G$35:$G$38</c:f>
              <c:numCache>
                <c:formatCode>_-* #,##0\ _€_-;\-* #,##0\ _€_-;_-* "-"??\ _€_-;_-@_-</c:formatCode>
                <c:ptCount val="4"/>
                <c:pt idx="0">
                  <c:v>2622535716.0239997</c:v>
                </c:pt>
                <c:pt idx="1">
                  <c:v>2894255899.3799996</c:v>
                </c:pt>
                <c:pt idx="2">
                  <c:v>1905749413.299999</c:v>
                </c:pt>
                <c:pt idx="3">
                  <c:v>986019024</c:v>
                </c:pt>
              </c:numCache>
            </c:numRef>
          </c:val>
          <c:extLst>
            <c:ext xmlns:c16="http://schemas.microsoft.com/office/drawing/2014/chart" uri="{C3380CC4-5D6E-409C-BE32-E72D297353CC}">
              <c16:uniqueId val="{00000008-0DFA-4C0D-B171-6ED7C5F2DC07}"/>
            </c:ext>
          </c:extLst>
        </c:ser>
        <c:ser>
          <c:idx val="3"/>
          <c:order val="3"/>
          <c:tx>
            <c:strRef>
              <c:f>'Abb_Graph 1'!$H$34</c:f>
              <c:strCache>
                <c:ptCount val="1"/>
                <c:pt idx="0">
                  <c:v>Q4</c:v>
                </c:pt>
              </c:strCache>
            </c:strRef>
          </c:tx>
          <c:spPr>
            <a:solidFill>
              <a:srgbClr val="EEE8E3"/>
            </a:solidFill>
            <a:ln>
              <a:solidFill>
                <a:schemeClr val="bg1"/>
              </a:solidFill>
            </a:ln>
            <a:effectLst/>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1F4-4A9A-A090-3942ADEE0175}"/>
                </c:ext>
              </c:extLst>
            </c:dLbl>
            <c:numFmt formatCode="#,##0.0" sourceLinked="0"/>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'Abb_Graph 1'!$D$35:$D$38</c:f>
              <c:strCache>
                <c:ptCount val="4"/>
                <c:pt idx="0">
                  <c:v>Ø letzte 5 Jahre</c:v>
                </c:pt>
                <c:pt idx="1">
                  <c:v>2022</c:v>
                </c:pt>
                <c:pt idx="2">
                  <c:v>2023</c:v>
                </c:pt>
                <c:pt idx="3">
                  <c:v>2024</c:v>
                </c:pt>
              </c:strCache>
            </c:strRef>
          </c:cat>
          <c:val>
            <c:numRef>
              <c:f>'Abb_Graph 1'!$H$35:$H$38</c:f>
              <c:numCache>
                <c:formatCode>_-* #,##0\ _€_-;\-* #,##0\ _€_-;_-* "-"??\ _€_-;_-@_-</c:formatCode>
                <c:ptCount val="4"/>
                <c:pt idx="0">
                  <c:v>2384745346.3179998</c:v>
                </c:pt>
                <c:pt idx="1">
                  <c:v>2183546723</c:v>
                </c:pt>
                <c:pt idx="2">
                  <c:v>886112513</c:v>
                </c:pt>
                <c:pt idx="3">
                  <c:v>1073716438</c:v>
                </c:pt>
              </c:numCache>
            </c:numRef>
          </c:val>
          <c:extLst>
            <c:ext xmlns:c16="http://schemas.microsoft.com/office/drawing/2014/chart" uri="{C3380CC4-5D6E-409C-BE32-E72D297353CC}">
              <c16:uniqueId val="{0000000B-0DFA-4C0D-B171-6ED7C5F2DC07}"/>
            </c:ext>
          </c:extLst>
        </c:ser>
        <c:dLbls>
          <c:dLblPos val="ctr"/>
          <c:showLegendKey val="0"/>
          <c:showVal val="1"/>
          <c:showCatName val="0"/>
          <c:showSerName val="0"/>
          <c:showPercent val="0"/>
          <c:showBubbleSize val="0"/>
        </c:dLbls>
        <c:gapWidth val="150"/>
        <c:overlap val="100"/>
        <c:axId val="631759768"/>
        <c:axId val="631758200"/>
        <c:extLst/>
      </c:barChart>
      <c:catAx>
        <c:axId val="631759768"/>
        <c:scaling>
          <c:orientation val="minMax"/>
        </c:scaling>
        <c:delete val="0"/>
        <c:axPos val="b"/>
        <c:numFmt formatCode="General" sourceLinked="1"/>
        <c:majorTickMark val="none"/>
        <c:minorTickMark val="none"/>
        <c:tickLblPos val="nextTo"/>
        <c:spPr>
          <a:noFill/>
          <a:ln w="9525" cap="flat" cmpd="sng" algn="ctr">
            <a:solidFill>
              <a:schemeClr val="bg1">
                <a:lumMod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631758200"/>
        <c:crosses val="autoZero"/>
        <c:auto val="1"/>
        <c:lblAlgn val="ctr"/>
        <c:lblOffset val="100"/>
        <c:noMultiLvlLbl val="0"/>
      </c:catAx>
      <c:valAx>
        <c:axId val="63175820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Mrd. Euro</a:t>
                </a:r>
              </a:p>
            </c:rich>
          </c:tx>
          <c:layout>
            <c:manualLayout>
              <c:xMode val="edge"/>
              <c:yMode val="edge"/>
              <c:x val="2.1397618552812929E-4"/>
              <c:y val="0.41478561827956989"/>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631759768"/>
        <c:crosses val="autoZero"/>
        <c:crossBetween val="between"/>
        <c:dispUnits>
          <c:builtInUnit val="billions"/>
        </c:dispUnits>
      </c:valAx>
      <c:spPr>
        <a:solidFill>
          <a:schemeClr val="bg1"/>
        </a:solidFill>
        <a:ln>
          <a:noFill/>
        </a:ln>
        <a:effectLst/>
      </c:spPr>
    </c:plotArea>
    <c:legend>
      <c:legendPos val="t"/>
      <c:layout>
        <c:manualLayout>
          <c:xMode val="edge"/>
          <c:yMode val="edge"/>
          <c:x val="0.55933174775440464"/>
          <c:y val="0"/>
          <c:w val="0.44047613549772552"/>
          <c:h val="6.2345430107526884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chart>
  <c:spPr>
    <a:no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020018621973941E-2"/>
          <c:y val="7.6733870967741938E-2"/>
          <c:w val="0.90597998137802593"/>
          <c:h val="0.84306115591397834"/>
        </c:manualLayout>
      </c:layout>
      <c:barChart>
        <c:barDir val="col"/>
        <c:grouping val="stacked"/>
        <c:varyColors val="0"/>
        <c:ser>
          <c:idx val="0"/>
          <c:order val="0"/>
          <c:tx>
            <c:strRef>
              <c:f>'Abb_Graph 1'!$E$34</c:f>
              <c:strCache>
                <c:ptCount val="1"/>
                <c:pt idx="0">
                  <c:v>Q1</c:v>
                </c:pt>
              </c:strCache>
            </c:strRef>
          </c:tx>
          <c:spPr>
            <a:solidFill>
              <a:srgbClr val="B5C8B9"/>
            </a:solidFill>
            <a:ln>
              <a:solidFill>
                <a:schemeClr val="bg1"/>
              </a:solidFill>
            </a:ln>
            <a:effectLst/>
          </c:spPr>
          <c:invertIfNegative val="0"/>
          <c:dLbls>
            <c:numFmt formatCode="#,##0.0" sourceLinked="0"/>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'Abb_Graph 1'!$C$35:$C$38</c:f>
              <c:strCache>
                <c:ptCount val="4"/>
                <c:pt idx="0">
                  <c:v>Ø last 5 years</c:v>
                </c:pt>
                <c:pt idx="1">
                  <c:v>2022</c:v>
                </c:pt>
                <c:pt idx="2">
                  <c:v>2023</c:v>
                </c:pt>
                <c:pt idx="3">
                  <c:v>2024</c:v>
                </c:pt>
              </c:strCache>
            </c:strRef>
          </c:cat>
          <c:val>
            <c:numRef>
              <c:f>'Abb_Graph 1'!$E$35:$E$38</c:f>
              <c:numCache>
                <c:formatCode>_-* #,##0\ _€_-;\-* #,##0\ _€_-;_-* "-"??\ _€_-;_-@_-</c:formatCode>
                <c:ptCount val="4"/>
                <c:pt idx="0">
                  <c:v>2472435371.5999994</c:v>
                </c:pt>
                <c:pt idx="1">
                  <c:v>2695170195.5699997</c:v>
                </c:pt>
                <c:pt idx="2">
                  <c:v>1089552950</c:v>
                </c:pt>
                <c:pt idx="3">
                  <c:v>1645627674</c:v>
                </c:pt>
              </c:numCache>
            </c:numRef>
          </c:val>
          <c:extLst>
            <c:ext xmlns:c16="http://schemas.microsoft.com/office/drawing/2014/chart" uri="{C3380CC4-5D6E-409C-BE32-E72D297353CC}">
              <c16:uniqueId val="{00000000-0DFA-4C0D-B171-6ED7C5F2DC07}"/>
            </c:ext>
          </c:extLst>
        </c:ser>
        <c:ser>
          <c:idx val="1"/>
          <c:order val="1"/>
          <c:tx>
            <c:strRef>
              <c:f>'Abb_Graph 1'!$F$34</c:f>
              <c:strCache>
                <c:ptCount val="1"/>
                <c:pt idx="0">
                  <c:v>Q2</c:v>
                </c:pt>
              </c:strCache>
            </c:strRef>
          </c:tx>
          <c:spPr>
            <a:solidFill>
              <a:srgbClr val="EEAB89"/>
            </a:solidFill>
            <a:ln>
              <a:solidFill>
                <a:schemeClr val="bg1"/>
              </a:solidFill>
            </a:ln>
            <a:effectLst/>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711-40AD-BD14-46605197787B}"/>
                </c:ext>
              </c:extLst>
            </c:dLbl>
            <c:numFmt formatCode="#,##0.0" sourceLinked="0"/>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'Abb_Graph 1'!$C$35:$C$38</c:f>
              <c:strCache>
                <c:ptCount val="4"/>
                <c:pt idx="0">
                  <c:v>Ø last 5 years</c:v>
                </c:pt>
                <c:pt idx="1">
                  <c:v>2022</c:v>
                </c:pt>
                <c:pt idx="2">
                  <c:v>2023</c:v>
                </c:pt>
                <c:pt idx="3">
                  <c:v>2024</c:v>
                </c:pt>
              </c:strCache>
            </c:strRef>
          </c:cat>
          <c:val>
            <c:numRef>
              <c:f>'Abb_Graph 1'!$F$35:$F$38</c:f>
              <c:numCache>
                <c:formatCode>_-* #,##0\ _€_-;\-* #,##0\ _€_-;_-* "-"??\ _€_-;_-@_-</c:formatCode>
                <c:ptCount val="4"/>
                <c:pt idx="0">
                  <c:v>2077545286.9400001</c:v>
                </c:pt>
                <c:pt idx="1">
                  <c:v>1447397830.99</c:v>
                </c:pt>
                <c:pt idx="2">
                  <c:v>1134957048.99</c:v>
                </c:pt>
                <c:pt idx="3">
                  <c:v>1737305236.5</c:v>
                </c:pt>
              </c:numCache>
            </c:numRef>
          </c:val>
          <c:extLst>
            <c:ext xmlns:c16="http://schemas.microsoft.com/office/drawing/2014/chart" uri="{C3380CC4-5D6E-409C-BE32-E72D297353CC}">
              <c16:uniqueId val="{00000005-0DFA-4C0D-B171-6ED7C5F2DC07}"/>
            </c:ext>
          </c:extLst>
        </c:ser>
        <c:ser>
          <c:idx val="2"/>
          <c:order val="2"/>
          <c:tx>
            <c:strRef>
              <c:f>'Abb_Graph 1'!$G$34</c:f>
              <c:strCache>
                <c:ptCount val="1"/>
                <c:pt idx="0">
                  <c:v>Q3</c:v>
                </c:pt>
              </c:strCache>
            </c:strRef>
          </c:tx>
          <c:spPr>
            <a:solidFill>
              <a:srgbClr val="6A769F"/>
            </a:solidFill>
            <a:ln>
              <a:solidFill>
                <a:schemeClr val="bg1"/>
              </a:solidFill>
            </a:ln>
            <a:effectLst/>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711-40AD-BD14-46605197787B}"/>
                </c:ext>
              </c:extLst>
            </c:dLbl>
            <c:numFmt formatCode="#,##0.0" sourceLinked="0"/>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'Abb_Graph 1'!$C$35:$C$38</c:f>
              <c:strCache>
                <c:ptCount val="4"/>
                <c:pt idx="0">
                  <c:v>Ø last 5 years</c:v>
                </c:pt>
                <c:pt idx="1">
                  <c:v>2022</c:v>
                </c:pt>
                <c:pt idx="2">
                  <c:v>2023</c:v>
                </c:pt>
                <c:pt idx="3">
                  <c:v>2024</c:v>
                </c:pt>
              </c:strCache>
            </c:strRef>
          </c:cat>
          <c:val>
            <c:numRef>
              <c:f>'Abb_Graph 1'!$G$35:$G$38</c:f>
              <c:numCache>
                <c:formatCode>_-* #,##0\ _€_-;\-* #,##0\ _€_-;_-* "-"??\ _€_-;_-@_-</c:formatCode>
                <c:ptCount val="4"/>
                <c:pt idx="0">
                  <c:v>2622535716.0239997</c:v>
                </c:pt>
                <c:pt idx="1">
                  <c:v>2894255899.3799996</c:v>
                </c:pt>
                <c:pt idx="2">
                  <c:v>1905749413.299999</c:v>
                </c:pt>
                <c:pt idx="3">
                  <c:v>986019024</c:v>
                </c:pt>
              </c:numCache>
            </c:numRef>
          </c:val>
          <c:extLst>
            <c:ext xmlns:c16="http://schemas.microsoft.com/office/drawing/2014/chart" uri="{C3380CC4-5D6E-409C-BE32-E72D297353CC}">
              <c16:uniqueId val="{00000008-0DFA-4C0D-B171-6ED7C5F2DC07}"/>
            </c:ext>
          </c:extLst>
        </c:ser>
        <c:ser>
          <c:idx val="3"/>
          <c:order val="3"/>
          <c:tx>
            <c:strRef>
              <c:f>'Abb_Graph 1'!$H$34</c:f>
              <c:strCache>
                <c:ptCount val="1"/>
                <c:pt idx="0">
                  <c:v>Q4</c:v>
                </c:pt>
              </c:strCache>
            </c:strRef>
          </c:tx>
          <c:spPr>
            <a:solidFill>
              <a:srgbClr val="EEE8E3"/>
            </a:solidFill>
            <a:ln>
              <a:solidFill>
                <a:schemeClr val="bg1"/>
              </a:solidFill>
            </a:ln>
            <a:effectLst/>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F95-4A34-8541-F4F8ACC52B3A}"/>
                </c:ext>
              </c:extLst>
            </c:dLbl>
            <c:numFmt formatCode="#,##0.0" sourceLinked="0"/>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'Abb_Graph 1'!$C$35:$C$38</c:f>
              <c:strCache>
                <c:ptCount val="4"/>
                <c:pt idx="0">
                  <c:v>Ø last 5 years</c:v>
                </c:pt>
                <c:pt idx="1">
                  <c:v>2022</c:v>
                </c:pt>
                <c:pt idx="2">
                  <c:v>2023</c:v>
                </c:pt>
                <c:pt idx="3">
                  <c:v>2024</c:v>
                </c:pt>
              </c:strCache>
            </c:strRef>
          </c:cat>
          <c:val>
            <c:numRef>
              <c:f>'Abb_Graph 1'!$H$35:$H$38</c:f>
              <c:numCache>
                <c:formatCode>_-* #,##0\ _€_-;\-* #,##0\ _€_-;_-* "-"??\ _€_-;_-@_-</c:formatCode>
                <c:ptCount val="4"/>
                <c:pt idx="0">
                  <c:v>2384745346.3179998</c:v>
                </c:pt>
                <c:pt idx="1">
                  <c:v>2183546723</c:v>
                </c:pt>
                <c:pt idx="2">
                  <c:v>886112513</c:v>
                </c:pt>
                <c:pt idx="3">
                  <c:v>1073716438</c:v>
                </c:pt>
              </c:numCache>
            </c:numRef>
          </c:val>
          <c:extLst>
            <c:ext xmlns:c16="http://schemas.microsoft.com/office/drawing/2014/chart" uri="{C3380CC4-5D6E-409C-BE32-E72D297353CC}">
              <c16:uniqueId val="{0000000B-0DFA-4C0D-B171-6ED7C5F2DC07}"/>
            </c:ext>
          </c:extLst>
        </c:ser>
        <c:dLbls>
          <c:dLblPos val="ctr"/>
          <c:showLegendKey val="0"/>
          <c:showVal val="1"/>
          <c:showCatName val="0"/>
          <c:showSerName val="0"/>
          <c:showPercent val="0"/>
          <c:showBubbleSize val="0"/>
        </c:dLbls>
        <c:gapWidth val="150"/>
        <c:overlap val="100"/>
        <c:axId val="631758592"/>
        <c:axId val="631755064"/>
        <c:extLst/>
      </c:barChart>
      <c:catAx>
        <c:axId val="631758592"/>
        <c:scaling>
          <c:orientation val="minMax"/>
        </c:scaling>
        <c:delete val="0"/>
        <c:axPos val="b"/>
        <c:numFmt formatCode="General" sourceLinked="1"/>
        <c:majorTickMark val="none"/>
        <c:minorTickMark val="none"/>
        <c:tickLblPos val="nextTo"/>
        <c:spPr>
          <a:noFill/>
          <a:ln w="9525" cap="flat" cmpd="sng" algn="ctr">
            <a:solidFill>
              <a:schemeClr val="bg1">
                <a:lumMod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631755064"/>
        <c:crosses val="autoZero"/>
        <c:auto val="1"/>
        <c:lblAlgn val="ctr"/>
        <c:lblOffset val="100"/>
        <c:noMultiLvlLbl val="0"/>
      </c:catAx>
      <c:valAx>
        <c:axId val="63175506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€bn</a:t>
                </a:r>
              </a:p>
            </c:rich>
          </c:tx>
          <c:layout>
            <c:manualLayout>
              <c:xMode val="edge"/>
              <c:yMode val="edge"/>
              <c:x val="2.1401480552242369E-4"/>
              <c:y val="0.48213955483203019"/>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631758592"/>
        <c:crosses val="autoZero"/>
        <c:crossBetween val="between"/>
        <c:dispUnits>
          <c:builtInUnit val="billions"/>
        </c:dispUnits>
      </c:valAx>
      <c:spPr>
        <a:solidFill>
          <a:schemeClr val="bg1"/>
        </a:solidFill>
        <a:ln>
          <a:noFill/>
        </a:ln>
        <a:effectLst/>
      </c:spPr>
    </c:plotArea>
    <c:legend>
      <c:legendPos val="t"/>
      <c:layout>
        <c:manualLayout>
          <c:xMode val="edge"/>
          <c:yMode val="edge"/>
          <c:x val="0.55933174775440464"/>
          <c:y val="0"/>
          <c:w val="0.44047613549772552"/>
          <c:h val="6.2345430107526884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chart>
  <c:spPr>
    <a:no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24759124767226376"/>
          <c:y val="0.13064628136201492"/>
          <c:w val="0.53058597144630659"/>
          <c:h val="0.77889493727603776"/>
        </c:manualLayout>
      </c:layout>
      <c:doughnutChart>
        <c:varyColors val="1"/>
        <c:ser>
          <c:idx val="1"/>
          <c:order val="0"/>
          <c:spPr>
            <a:noFill/>
            <a:ln w="19050">
              <a:solidFill>
                <a:schemeClr val="bg1"/>
              </a:solidFill>
            </a:ln>
          </c:spPr>
          <c:dPt>
            <c:idx val="0"/>
            <c:bubble3D val="0"/>
            <c:spPr>
              <a:solidFill>
                <a:srgbClr val="B5C8B9"/>
              </a:solidFill>
              <a:ln w="19050">
                <a:solidFill>
                  <a:schemeClr val="bg1"/>
                </a:solidFill>
              </a:ln>
            </c:spPr>
            <c:extLst>
              <c:ext xmlns:c16="http://schemas.microsoft.com/office/drawing/2014/chart" uri="{C3380CC4-5D6E-409C-BE32-E72D297353CC}">
                <c16:uniqueId val="{00000001-34BE-46CA-8262-A282259FDEB7}"/>
              </c:ext>
            </c:extLst>
          </c:dPt>
          <c:dPt>
            <c:idx val="1"/>
            <c:bubble3D val="0"/>
            <c:spPr>
              <a:solidFill>
                <a:srgbClr val="EEAB89"/>
              </a:solidFill>
              <a:ln w="19050">
                <a:solidFill>
                  <a:schemeClr val="bg1"/>
                </a:solidFill>
              </a:ln>
            </c:spPr>
            <c:extLst>
              <c:ext xmlns:c16="http://schemas.microsoft.com/office/drawing/2014/chart" uri="{C3380CC4-5D6E-409C-BE32-E72D297353CC}">
                <c16:uniqueId val="{00000003-34BE-46CA-8262-A282259FDEB7}"/>
              </c:ext>
            </c:extLst>
          </c:dPt>
          <c:dPt>
            <c:idx val="2"/>
            <c:bubble3D val="0"/>
            <c:spPr>
              <a:solidFill>
                <a:srgbClr val="6A769F"/>
              </a:solidFill>
              <a:ln w="19050">
                <a:solidFill>
                  <a:schemeClr val="bg1"/>
                </a:solidFill>
              </a:ln>
            </c:spPr>
            <c:extLst>
              <c:ext xmlns:c16="http://schemas.microsoft.com/office/drawing/2014/chart" uri="{C3380CC4-5D6E-409C-BE32-E72D297353CC}">
                <c16:uniqueId val="{00000005-34BE-46CA-8262-A282259FDEB7}"/>
              </c:ext>
            </c:extLst>
          </c:dPt>
          <c:dPt>
            <c:idx val="3"/>
            <c:bubble3D val="0"/>
            <c:spPr>
              <a:solidFill>
                <a:srgbClr val="DAE3DC"/>
              </a:solidFill>
              <a:ln w="19050">
                <a:solidFill>
                  <a:schemeClr val="bg1"/>
                </a:solidFill>
              </a:ln>
            </c:spPr>
            <c:extLst>
              <c:ext xmlns:c16="http://schemas.microsoft.com/office/drawing/2014/chart" uri="{C3380CC4-5D6E-409C-BE32-E72D297353CC}">
                <c16:uniqueId val="{00000007-34BE-46CA-8262-A282259FDEB7}"/>
              </c:ext>
            </c:extLst>
          </c:dPt>
          <c:dPt>
            <c:idx val="4"/>
            <c:bubble3D val="0"/>
            <c:spPr>
              <a:solidFill>
                <a:srgbClr val="F7D5C4"/>
              </a:solidFill>
              <a:ln w="19050">
                <a:solidFill>
                  <a:schemeClr val="bg1"/>
                </a:solidFill>
              </a:ln>
            </c:spPr>
            <c:extLst>
              <c:ext xmlns:c16="http://schemas.microsoft.com/office/drawing/2014/chart" uri="{C3380CC4-5D6E-409C-BE32-E72D297353CC}">
                <c16:uniqueId val="{00000009-34BE-46CA-8262-A282259FDEB7}"/>
              </c:ext>
            </c:extLst>
          </c:dPt>
          <c:dPt>
            <c:idx val="5"/>
            <c:bubble3D val="0"/>
            <c:spPr>
              <a:solidFill>
                <a:srgbClr val="B0BFDA"/>
              </a:solidFill>
              <a:ln w="19050">
                <a:solidFill>
                  <a:schemeClr val="bg1"/>
                </a:solidFill>
              </a:ln>
            </c:spPr>
            <c:extLst>
              <c:ext xmlns:c16="http://schemas.microsoft.com/office/drawing/2014/chart" uri="{C3380CC4-5D6E-409C-BE32-E72D297353CC}">
                <c16:uniqueId val="{0000000B-34BE-46CA-8262-A282259FDEB7}"/>
              </c:ext>
            </c:extLst>
          </c:dPt>
          <c:dLbls>
            <c:spPr>
              <a:noFill/>
              <a:ln>
                <a:noFill/>
              </a:ln>
              <a:effectLst/>
            </c:spPr>
            <c:txPr>
              <a:bodyPr wrap="square" lIns="38100" tIns="19050" rIns="38100" bIns="19050" anchor="ctr">
                <a:spAutoFit/>
              </a:bodyPr>
              <a:lstStyle/>
              <a:p>
                <a:pPr>
                  <a:defRPr>
                    <a:solidFill>
                      <a:schemeClr val="bg1"/>
                    </a:solidFil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Ref>
              <c:f>'Abb_Graph 2'!$D$35:$I$35</c:f>
              <c:strCache>
                <c:ptCount val="6"/>
                <c:pt idx="0">
                  <c:v>Geschäftshäuser</c:v>
                </c:pt>
                <c:pt idx="1">
                  <c:v>Fachmarktzentren</c:v>
                </c:pt>
                <c:pt idx="2">
                  <c:v>Kauf-/Warenhäuser</c:v>
                </c:pt>
                <c:pt idx="3">
                  <c:v>Shopping-Center</c:v>
                </c:pt>
                <c:pt idx="4">
                  <c:v>Supermärkte/Discounter</c:v>
                </c:pt>
                <c:pt idx="5">
                  <c:v>Sonstige</c:v>
                </c:pt>
              </c:strCache>
            </c:strRef>
          </c:cat>
          <c:val>
            <c:numRef>
              <c:f>'Abb_Graph 2'!$D$38:$I$38</c:f>
              <c:numCache>
                <c:formatCode>_-* #,##0\ _€_-;\-* #,##0\ _€_-;_-* "-"??\ _€_-;_-@_-</c:formatCode>
                <c:ptCount val="6"/>
                <c:pt idx="0">
                  <c:v>1417728673.266</c:v>
                </c:pt>
                <c:pt idx="1">
                  <c:v>1672311864.438</c:v>
                </c:pt>
                <c:pt idx="2">
                  <c:v>1009204755.224</c:v>
                </c:pt>
                <c:pt idx="3">
                  <c:v>1176876176.3859999</c:v>
                </c:pt>
                <c:pt idx="4">
                  <c:v>2018712520.902</c:v>
                </c:pt>
                <c:pt idx="5">
                  <c:v>804790056.45000029</c:v>
                </c:pt>
              </c:numCache>
            </c:numRef>
          </c:val>
          <c:extLst>
            <c:ext xmlns:c16="http://schemas.microsoft.com/office/drawing/2014/chart" uri="{C3380CC4-5D6E-409C-BE32-E72D297353CC}">
              <c16:uniqueId val="{0000000C-34BE-46CA-8262-A282259FDEB7}"/>
            </c:ext>
          </c:extLst>
        </c:ser>
        <c:ser>
          <c:idx val="0"/>
          <c:order val="1"/>
          <c:spPr>
            <a:solidFill>
              <a:srgbClr val="6499A2">
                <a:alpha val="50196"/>
              </a:srgbClr>
            </a:solidFill>
            <a:ln w="19050">
              <a:solidFill>
                <a:schemeClr val="bg1"/>
              </a:solidFill>
            </a:ln>
          </c:spPr>
          <c:dPt>
            <c:idx val="0"/>
            <c:bubble3D val="0"/>
            <c:spPr>
              <a:solidFill>
                <a:srgbClr val="B5C8B9"/>
              </a:solidFill>
              <a:ln w="19050">
                <a:solidFill>
                  <a:schemeClr val="bg1"/>
                </a:solidFill>
              </a:ln>
            </c:spPr>
            <c:extLst>
              <c:ext xmlns:c16="http://schemas.microsoft.com/office/drawing/2014/chart" uri="{C3380CC4-5D6E-409C-BE32-E72D297353CC}">
                <c16:uniqueId val="{0000000E-34BE-46CA-8262-A282259FDEB7}"/>
              </c:ext>
            </c:extLst>
          </c:dPt>
          <c:dPt>
            <c:idx val="1"/>
            <c:bubble3D val="0"/>
            <c:spPr>
              <a:solidFill>
                <a:srgbClr val="EEAB89"/>
              </a:solidFill>
              <a:ln w="19050">
                <a:solidFill>
                  <a:schemeClr val="bg1"/>
                </a:solidFill>
              </a:ln>
            </c:spPr>
            <c:extLst>
              <c:ext xmlns:c16="http://schemas.microsoft.com/office/drawing/2014/chart" uri="{C3380CC4-5D6E-409C-BE32-E72D297353CC}">
                <c16:uniqueId val="{00000010-34BE-46CA-8262-A282259FDEB7}"/>
              </c:ext>
            </c:extLst>
          </c:dPt>
          <c:dPt>
            <c:idx val="2"/>
            <c:bubble3D val="0"/>
            <c:spPr>
              <a:solidFill>
                <a:srgbClr val="6A769F"/>
              </a:solidFill>
              <a:ln w="19050">
                <a:solidFill>
                  <a:schemeClr val="bg1"/>
                </a:solidFill>
              </a:ln>
            </c:spPr>
            <c:extLst>
              <c:ext xmlns:c16="http://schemas.microsoft.com/office/drawing/2014/chart" uri="{C3380CC4-5D6E-409C-BE32-E72D297353CC}">
                <c16:uniqueId val="{00000012-34BE-46CA-8262-A282259FDEB7}"/>
              </c:ext>
            </c:extLst>
          </c:dPt>
          <c:dPt>
            <c:idx val="3"/>
            <c:bubble3D val="0"/>
            <c:spPr>
              <a:solidFill>
                <a:srgbClr val="B5C8B9">
                  <a:alpha val="50000"/>
                </a:srgbClr>
              </a:solidFill>
              <a:ln w="19050">
                <a:solidFill>
                  <a:schemeClr val="bg1"/>
                </a:solidFill>
              </a:ln>
            </c:spPr>
            <c:extLst>
              <c:ext xmlns:c16="http://schemas.microsoft.com/office/drawing/2014/chart" uri="{C3380CC4-5D6E-409C-BE32-E72D297353CC}">
                <c16:uniqueId val="{00000014-34BE-46CA-8262-A282259FDEB7}"/>
              </c:ext>
            </c:extLst>
          </c:dPt>
          <c:dPt>
            <c:idx val="4"/>
            <c:bubble3D val="0"/>
            <c:spPr>
              <a:solidFill>
                <a:srgbClr val="F7D5C4"/>
              </a:solidFill>
              <a:ln w="19050">
                <a:solidFill>
                  <a:schemeClr val="bg1"/>
                </a:solidFill>
              </a:ln>
            </c:spPr>
            <c:extLst>
              <c:ext xmlns:c16="http://schemas.microsoft.com/office/drawing/2014/chart" uri="{C3380CC4-5D6E-409C-BE32-E72D297353CC}">
                <c16:uniqueId val="{00000016-34BE-46CA-8262-A282259FDEB7}"/>
              </c:ext>
            </c:extLst>
          </c:dPt>
          <c:dPt>
            <c:idx val="5"/>
            <c:bubble3D val="0"/>
            <c:spPr>
              <a:solidFill>
                <a:srgbClr val="B0BFDA"/>
              </a:solidFill>
              <a:ln w="19050">
                <a:solidFill>
                  <a:schemeClr val="bg1"/>
                </a:solidFill>
              </a:ln>
            </c:spPr>
            <c:extLst>
              <c:ext xmlns:c16="http://schemas.microsoft.com/office/drawing/2014/chart" uri="{C3380CC4-5D6E-409C-BE32-E72D297353CC}">
                <c16:uniqueId val="{00000018-34BE-46CA-8262-A282259FDEB7}"/>
              </c:ext>
            </c:extLst>
          </c:dPt>
          <c:dLbls>
            <c:spPr>
              <a:noFill/>
              <a:ln>
                <a:noFill/>
              </a:ln>
              <a:effectLst/>
            </c:spPr>
            <c:txPr>
              <a:bodyPr wrap="square" lIns="38100" tIns="19050" rIns="38100" bIns="19050" anchor="ctr">
                <a:spAutoFit/>
              </a:bodyPr>
              <a:lstStyle/>
              <a:p>
                <a:pPr>
                  <a:defRPr>
                    <a:solidFill>
                      <a:schemeClr val="bg1"/>
                    </a:solidFil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Ref>
              <c:f>'Abb_Graph 2'!$D$35:$I$35</c:f>
              <c:strCache>
                <c:ptCount val="6"/>
                <c:pt idx="0">
                  <c:v>Geschäftshäuser</c:v>
                </c:pt>
                <c:pt idx="1">
                  <c:v>Fachmarktzentren</c:v>
                </c:pt>
                <c:pt idx="2">
                  <c:v>Kauf-/Warenhäuser</c:v>
                </c:pt>
                <c:pt idx="3">
                  <c:v>Shopping-Center</c:v>
                </c:pt>
                <c:pt idx="4">
                  <c:v>Supermärkte/Discounter</c:v>
                </c:pt>
                <c:pt idx="5">
                  <c:v>Sonstige</c:v>
                </c:pt>
              </c:strCache>
            </c:strRef>
          </c:cat>
          <c:val>
            <c:numRef>
              <c:f>'Abb_Graph 2'!$D$36:$I$36</c:f>
              <c:numCache>
                <c:formatCode>_-* #,##0\ _€_-;\-* #,##0\ _€_-;_-* "-"??\ _€_-;_-@_-</c:formatCode>
                <c:ptCount val="6"/>
                <c:pt idx="0">
                  <c:v>1725709717</c:v>
                </c:pt>
                <c:pt idx="1">
                  <c:v>722917007</c:v>
                </c:pt>
                <c:pt idx="2">
                  <c:v>1627888767</c:v>
                </c:pt>
                <c:pt idx="3">
                  <c:v>563496279</c:v>
                </c:pt>
                <c:pt idx="4">
                  <c:v>581362637</c:v>
                </c:pt>
                <c:pt idx="5">
                  <c:v>221293965.5</c:v>
                </c:pt>
              </c:numCache>
            </c:numRef>
          </c:val>
          <c:extLst>
            <c:ext xmlns:c16="http://schemas.microsoft.com/office/drawing/2014/chart" uri="{C3380CC4-5D6E-409C-BE32-E72D297353CC}">
              <c16:uniqueId val="{00000019-34BE-46CA-8262-A282259FDEB7}"/>
            </c:ext>
          </c:extLst>
        </c:ser>
        <c:dLbls>
          <c:showLegendKey val="0"/>
          <c:showVal val="0"/>
          <c:showCatName val="0"/>
          <c:showSerName val="0"/>
          <c:showPercent val="0"/>
          <c:showBubbleSize val="0"/>
          <c:showLeaderLines val="1"/>
        </c:dLbls>
        <c:firstSliceAng val="0"/>
        <c:holeSize val="50"/>
      </c:doughnutChart>
      <c:spPr>
        <a:solidFill>
          <a:sysClr val="window" lastClr="FFFFFF"/>
        </a:solidFill>
        <a:ln>
          <a:noFill/>
        </a:ln>
      </c:spPr>
    </c:plotArea>
    <c:legend>
      <c:legendPos val="t"/>
      <c:overlay val="0"/>
    </c:legend>
    <c:plotVisOnly val="1"/>
    <c:dispBlanksAs val="gap"/>
    <c:showDLblsOverMax val="0"/>
  </c:chart>
  <c:spPr>
    <a:solidFill>
      <a:schemeClr val="bg1"/>
    </a:solidFill>
    <a:ln>
      <a:noFill/>
    </a:ln>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de-DE"/>
    </a:p>
  </c:txPr>
  <c:printSettings>
    <c:headerFooter/>
    <c:pageMargins b="0.78740157499999996" l="0.70000000000000062" r="0.70000000000000062" t="0.78740157499999996" header="0.30000000000000032" footer="0.30000000000000032"/>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24759124767226376"/>
          <c:y val="0.13064628136201492"/>
          <c:w val="0.53058597144630659"/>
          <c:h val="0.77889493727603776"/>
        </c:manualLayout>
      </c:layout>
      <c:doughnutChart>
        <c:varyColors val="1"/>
        <c:ser>
          <c:idx val="1"/>
          <c:order val="0"/>
          <c:spPr>
            <a:noFill/>
            <a:ln w="19050">
              <a:solidFill>
                <a:schemeClr val="bg1"/>
              </a:solidFill>
            </a:ln>
          </c:spPr>
          <c:dPt>
            <c:idx val="0"/>
            <c:bubble3D val="0"/>
            <c:spPr>
              <a:solidFill>
                <a:srgbClr val="B5C8B9"/>
              </a:solidFill>
              <a:ln w="19050">
                <a:solidFill>
                  <a:schemeClr val="bg1"/>
                </a:solidFill>
              </a:ln>
            </c:spPr>
            <c:extLst>
              <c:ext xmlns:c16="http://schemas.microsoft.com/office/drawing/2014/chart" uri="{C3380CC4-5D6E-409C-BE32-E72D297353CC}">
                <c16:uniqueId val="{00000001-34BE-46CA-8262-A282259FDEB7}"/>
              </c:ext>
            </c:extLst>
          </c:dPt>
          <c:dPt>
            <c:idx val="1"/>
            <c:bubble3D val="0"/>
            <c:spPr>
              <a:solidFill>
                <a:srgbClr val="EEAB89"/>
              </a:solidFill>
              <a:ln w="19050">
                <a:solidFill>
                  <a:schemeClr val="bg1"/>
                </a:solidFill>
              </a:ln>
            </c:spPr>
            <c:extLst>
              <c:ext xmlns:c16="http://schemas.microsoft.com/office/drawing/2014/chart" uri="{C3380CC4-5D6E-409C-BE32-E72D297353CC}">
                <c16:uniqueId val="{00000003-34BE-46CA-8262-A282259FDEB7}"/>
              </c:ext>
            </c:extLst>
          </c:dPt>
          <c:dPt>
            <c:idx val="2"/>
            <c:bubble3D val="0"/>
            <c:spPr>
              <a:solidFill>
                <a:srgbClr val="6A769F"/>
              </a:solidFill>
              <a:ln w="19050">
                <a:solidFill>
                  <a:schemeClr val="bg1"/>
                </a:solidFill>
              </a:ln>
            </c:spPr>
            <c:extLst>
              <c:ext xmlns:c16="http://schemas.microsoft.com/office/drawing/2014/chart" uri="{C3380CC4-5D6E-409C-BE32-E72D297353CC}">
                <c16:uniqueId val="{00000005-34BE-46CA-8262-A282259FDEB7}"/>
              </c:ext>
            </c:extLst>
          </c:dPt>
          <c:dPt>
            <c:idx val="3"/>
            <c:bubble3D val="0"/>
            <c:spPr>
              <a:solidFill>
                <a:srgbClr val="DAE3DC"/>
              </a:solidFill>
              <a:ln w="19050">
                <a:solidFill>
                  <a:schemeClr val="bg1"/>
                </a:solidFill>
              </a:ln>
            </c:spPr>
            <c:extLst>
              <c:ext xmlns:c16="http://schemas.microsoft.com/office/drawing/2014/chart" uri="{C3380CC4-5D6E-409C-BE32-E72D297353CC}">
                <c16:uniqueId val="{00000007-34BE-46CA-8262-A282259FDEB7}"/>
              </c:ext>
            </c:extLst>
          </c:dPt>
          <c:dPt>
            <c:idx val="4"/>
            <c:bubble3D val="0"/>
            <c:spPr>
              <a:solidFill>
                <a:srgbClr val="F7D5C4"/>
              </a:solidFill>
              <a:ln w="19050">
                <a:solidFill>
                  <a:schemeClr val="bg1"/>
                </a:solidFill>
              </a:ln>
            </c:spPr>
            <c:extLst>
              <c:ext xmlns:c16="http://schemas.microsoft.com/office/drawing/2014/chart" uri="{C3380CC4-5D6E-409C-BE32-E72D297353CC}">
                <c16:uniqueId val="{00000009-34BE-46CA-8262-A282259FDEB7}"/>
              </c:ext>
            </c:extLst>
          </c:dPt>
          <c:dPt>
            <c:idx val="5"/>
            <c:bubble3D val="0"/>
            <c:spPr>
              <a:solidFill>
                <a:srgbClr val="B0BFDA"/>
              </a:solidFill>
              <a:ln w="19050">
                <a:solidFill>
                  <a:schemeClr val="bg1"/>
                </a:solidFill>
              </a:ln>
            </c:spPr>
            <c:extLst>
              <c:ext xmlns:c16="http://schemas.microsoft.com/office/drawing/2014/chart" uri="{C3380CC4-5D6E-409C-BE32-E72D297353CC}">
                <c16:uniqueId val="{0000000B-34BE-46CA-8262-A282259FDEB7}"/>
              </c:ext>
            </c:extLst>
          </c:dPt>
          <c:dLbls>
            <c:spPr>
              <a:noFill/>
              <a:ln>
                <a:noFill/>
              </a:ln>
              <a:effectLst/>
            </c:spPr>
            <c:txPr>
              <a:bodyPr wrap="square" lIns="38100" tIns="19050" rIns="38100" bIns="19050" anchor="ctr">
                <a:spAutoFit/>
              </a:bodyPr>
              <a:lstStyle/>
              <a:p>
                <a:pPr>
                  <a:defRPr>
                    <a:solidFill>
                      <a:schemeClr val="bg1"/>
                    </a:solidFil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Ref>
              <c:f>'Abb_Graph 2'!$D$34:$I$34</c:f>
              <c:strCache>
                <c:ptCount val="6"/>
                <c:pt idx="0">
                  <c:v>High street properties</c:v>
                </c:pt>
                <c:pt idx="1">
                  <c:v>Retail warehouse parks</c:v>
                </c:pt>
                <c:pt idx="2">
                  <c:v>Department stores</c:v>
                </c:pt>
                <c:pt idx="3">
                  <c:v>Shopping centres</c:v>
                </c:pt>
                <c:pt idx="4">
                  <c:v>Supermarkets/discounter</c:v>
                </c:pt>
                <c:pt idx="5">
                  <c:v>Other</c:v>
                </c:pt>
              </c:strCache>
            </c:strRef>
          </c:cat>
          <c:val>
            <c:numRef>
              <c:f>'Abb_Graph 2'!$D$38:$I$38</c:f>
              <c:numCache>
                <c:formatCode>_-* #,##0\ _€_-;\-* #,##0\ _€_-;_-* "-"??\ _€_-;_-@_-</c:formatCode>
                <c:ptCount val="6"/>
                <c:pt idx="0">
                  <c:v>1417728673.266</c:v>
                </c:pt>
                <c:pt idx="1">
                  <c:v>1672311864.438</c:v>
                </c:pt>
                <c:pt idx="2">
                  <c:v>1009204755.224</c:v>
                </c:pt>
                <c:pt idx="3">
                  <c:v>1176876176.3859999</c:v>
                </c:pt>
                <c:pt idx="4">
                  <c:v>2018712520.902</c:v>
                </c:pt>
                <c:pt idx="5">
                  <c:v>804790056.45000029</c:v>
                </c:pt>
              </c:numCache>
            </c:numRef>
          </c:val>
          <c:extLst>
            <c:ext xmlns:c16="http://schemas.microsoft.com/office/drawing/2014/chart" uri="{C3380CC4-5D6E-409C-BE32-E72D297353CC}">
              <c16:uniqueId val="{0000000C-34BE-46CA-8262-A282259FDEB7}"/>
            </c:ext>
          </c:extLst>
        </c:ser>
        <c:ser>
          <c:idx val="0"/>
          <c:order val="1"/>
          <c:spPr>
            <a:solidFill>
              <a:srgbClr val="6499A2">
                <a:alpha val="50196"/>
              </a:srgbClr>
            </a:solidFill>
            <a:ln w="19050">
              <a:solidFill>
                <a:schemeClr val="bg1"/>
              </a:solidFill>
            </a:ln>
          </c:spPr>
          <c:dPt>
            <c:idx val="0"/>
            <c:bubble3D val="0"/>
            <c:spPr>
              <a:solidFill>
                <a:srgbClr val="B5C8B9"/>
              </a:solidFill>
              <a:ln w="19050">
                <a:solidFill>
                  <a:schemeClr val="bg1"/>
                </a:solidFill>
              </a:ln>
            </c:spPr>
            <c:extLst>
              <c:ext xmlns:c16="http://schemas.microsoft.com/office/drawing/2014/chart" uri="{C3380CC4-5D6E-409C-BE32-E72D297353CC}">
                <c16:uniqueId val="{0000000E-34BE-46CA-8262-A282259FDEB7}"/>
              </c:ext>
            </c:extLst>
          </c:dPt>
          <c:dPt>
            <c:idx val="1"/>
            <c:bubble3D val="0"/>
            <c:spPr>
              <a:solidFill>
                <a:srgbClr val="EEAB89"/>
              </a:solidFill>
              <a:ln w="19050">
                <a:solidFill>
                  <a:schemeClr val="bg1"/>
                </a:solidFill>
              </a:ln>
            </c:spPr>
            <c:extLst>
              <c:ext xmlns:c16="http://schemas.microsoft.com/office/drawing/2014/chart" uri="{C3380CC4-5D6E-409C-BE32-E72D297353CC}">
                <c16:uniqueId val="{00000010-34BE-46CA-8262-A282259FDEB7}"/>
              </c:ext>
            </c:extLst>
          </c:dPt>
          <c:dPt>
            <c:idx val="2"/>
            <c:bubble3D val="0"/>
            <c:spPr>
              <a:solidFill>
                <a:srgbClr val="6A769F"/>
              </a:solidFill>
              <a:ln w="19050">
                <a:solidFill>
                  <a:schemeClr val="bg1"/>
                </a:solidFill>
              </a:ln>
            </c:spPr>
            <c:extLst>
              <c:ext xmlns:c16="http://schemas.microsoft.com/office/drawing/2014/chart" uri="{C3380CC4-5D6E-409C-BE32-E72D297353CC}">
                <c16:uniqueId val="{00000012-34BE-46CA-8262-A282259FDEB7}"/>
              </c:ext>
            </c:extLst>
          </c:dPt>
          <c:dPt>
            <c:idx val="3"/>
            <c:bubble3D val="0"/>
            <c:spPr>
              <a:solidFill>
                <a:srgbClr val="B5C8B9">
                  <a:alpha val="50000"/>
                </a:srgbClr>
              </a:solidFill>
              <a:ln w="19050">
                <a:solidFill>
                  <a:schemeClr val="bg1"/>
                </a:solidFill>
              </a:ln>
            </c:spPr>
            <c:extLst>
              <c:ext xmlns:c16="http://schemas.microsoft.com/office/drawing/2014/chart" uri="{C3380CC4-5D6E-409C-BE32-E72D297353CC}">
                <c16:uniqueId val="{00000014-34BE-46CA-8262-A282259FDEB7}"/>
              </c:ext>
            </c:extLst>
          </c:dPt>
          <c:dPt>
            <c:idx val="4"/>
            <c:bubble3D val="0"/>
            <c:spPr>
              <a:solidFill>
                <a:srgbClr val="F7D5C4"/>
              </a:solidFill>
              <a:ln w="19050">
                <a:solidFill>
                  <a:schemeClr val="bg1"/>
                </a:solidFill>
              </a:ln>
            </c:spPr>
            <c:extLst>
              <c:ext xmlns:c16="http://schemas.microsoft.com/office/drawing/2014/chart" uri="{C3380CC4-5D6E-409C-BE32-E72D297353CC}">
                <c16:uniqueId val="{00000016-34BE-46CA-8262-A282259FDEB7}"/>
              </c:ext>
            </c:extLst>
          </c:dPt>
          <c:dPt>
            <c:idx val="5"/>
            <c:bubble3D val="0"/>
            <c:spPr>
              <a:solidFill>
                <a:srgbClr val="B0BFDA"/>
              </a:solidFill>
              <a:ln w="19050">
                <a:solidFill>
                  <a:schemeClr val="bg1"/>
                </a:solidFill>
              </a:ln>
            </c:spPr>
            <c:extLst>
              <c:ext xmlns:c16="http://schemas.microsoft.com/office/drawing/2014/chart" uri="{C3380CC4-5D6E-409C-BE32-E72D297353CC}">
                <c16:uniqueId val="{00000018-34BE-46CA-8262-A282259FDEB7}"/>
              </c:ext>
            </c:extLst>
          </c:dPt>
          <c:dLbls>
            <c:spPr>
              <a:noFill/>
              <a:ln>
                <a:noFill/>
              </a:ln>
              <a:effectLst/>
            </c:spPr>
            <c:txPr>
              <a:bodyPr wrap="square" lIns="38100" tIns="19050" rIns="38100" bIns="19050" anchor="ctr">
                <a:spAutoFit/>
              </a:bodyPr>
              <a:lstStyle/>
              <a:p>
                <a:pPr>
                  <a:defRPr>
                    <a:solidFill>
                      <a:schemeClr val="bg1"/>
                    </a:solidFil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Ref>
              <c:f>'Abb_Graph 2'!$D$34:$I$34</c:f>
              <c:strCache>
                <c:ptCount val="6"/>
                <c:pt idx="0">
                  <c:v>High street properties</c:v>
                </c:pt>
                <c:pt idx="1">
                  <c:v>Retail warehouse parks</c:v>
                </c:pt>
                <c:pt idx="2">
                  <c:v>Department stores</c:v>
                </c:pt>
                <c:pt idx="3">
                  <c:v>Shopping centres</c:v>
                </c:pt>
                <c:pt idx="4">
                  <c:v>Supermarkets/discounter</c:v>
                </c:pt>
                <c:pt idx="5">
                  <c:v>Other</c:v>
                </c:pt>
              </c:strCache>
            </c:strRef>
          </c:cat>
          <c:val>
            <c:numRef>
              <c:f>'Abb_Graph 2'!$D$36:$I$36</c:f>
              <c:numCache>
                <c:formatCode>_-* #,##0\ _€_-;\-* #,##0\ _€_-;_-* "-"??\ _€_-;_-@_-</c:formatCode>
                <c:ptCount val="6"/>
                <c:pt idx="0">
                  <c:v>1725709717</c:v>
                </c:pt>
                <c:pt idx="1">
                  <c:v>722917007</c:v>
                </c:pt>
                <c:pt idx="2">
                  <c:v>1627888767</c:v>
                </c:pt>
                <c:pt idx="3">
                  <c:v>563496279</c:v>
                </c:pt>
                <c:pt idx="4">
                  <c:v>581362637</c:v>
                </c:pt>
                <c:pt idx="5">
                  <c:v>221293965.5</c:v>
                </c:pt>
              </c:numCache>
            </c:numRef>
          </c:val>
          <c:extLst>
            <c:ext xmlns:c16="http://schemas.microsoft.com/office/drawing/2014/chart" uri="{C3380CC4-5D6E-409C-BE32-E72D297353CC}">
              <c16:uniqueId val="{00000019-34BE-46CA-8262-A282259FDEB7}"/>
            </c:ext>
          </c:extLst>
        </c:ser>
        <c:dLbls>
          <c:showLegendKey val="0"/>
          <c:showVal val="0"/>
          <c:showCatName val="0"/>
          <c:showSerName val="0"/>
          <c:showPercent val="0"/>
          <c:showBubbleSize val="0"/>
          <c:showLeaderLines val="1"/>
        </c:dLbls>
        <c:firstSliceAng val="0"/>
        <c:holeSize val="50"/>
      </c:doughnutChart>
      <c:spPr>
        <a:solidFill>
          <a:sysClr val="window" lastClr="FFFFFF"/>
        </a:solidFill>
        <a:ln>
          <a:noFill/>
        </a:ln>
      </c:spPr>
    </c:plotArea>
    <c:legend>
      <c:legendPos val="t"/>
      <c:overlay val="0"/>
    </c:legend>
    <c:plotVisOnly val="1"/>
    <c:dispBlanksAs val="gap"/>
    <c:showDLblsOverMax val="0"/>
  </c:chart>
  <c:spPr>
    <a:solidFill>
      <a:schemeClr val="bg1"/>
    </a:solidFill>
    <a:ln>
      <a:noFill/>
    </a:ln>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de-DE"/>
    </a:p>
  </c:txPr>
  <c:printSettings>
    <c:headerFooter/>
    <c:pageMargins b="0.78740157499999996" l="0.70000000000000062" r="0.70000000000000062" t="0.78740157499999996" header="0.30000000000000032" footer="0.30000000000000032"/>
    <c:pageSetup/>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773227934911527E-2"/>
          <c:y val="0.1378660959377993"/>
          <c:w val="0.88379143606896049"/>
          <c:h val="0.72569002604932975"/>
        </c:manualLayout>
      </c:layout>
      <c:lineChart>
        <c:grouping val="standard"/>
        <c:varyColors val="0"/>
        <c:ser>
          <c:idx val="1"/>
          <c:order val="0"/>
          <c:tx>
            <c:strRef>
              <c:f>'Abb_Graph 3'!$D$35</c:f>
              <c:strCache>
                <c:ptCount val="1"/>
                <c:pt idx="0">
                  <c:v>Prime high street properties</c:v>
                </c:pt>
              </c:strCache>
            </c:strRef>
          </c:tx>
          <c:spPr>
            <a:ln w="28575">
              <a:solidFill>
                <a:srgbClr val="B5C8B9"/>
              </a:solidFill>
            </a:ln>
          </c:spPr>
          <c:marker>
            <c:symbol val="none"/>
          </c:marker>
          <c:dPt>
            <c:idx val="11"/>
            <c:bubble3D val="0"/>
            <c:extLst>
              <c:ext xmlns:c16="http://schemas.microsoft.com/office/drawing/2014/chart" uri="{C3380CC4-5D6E-409C-BE32-E72D297353CC}">
                <c16:uniqueId val="{00000000-0574-4685-85FF-D3CCF1F04570}"/>
              </c:ext>
            </c:extLst>
          </c:dPt>
          <c:cat>
            <c:numRef>
              <c:f>'Abb_Graph 3'!$C$37:$C$47</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'Abb_Graph 3'!$D$37:$D$47</c:f>
              <c:numCache>
                <c:formatCode>0.0%</c:formatCode>
                <c:ptCount val="11"/>
                <c:pt idx="0">
                  <c:v>3.9166666666666669E-2</c:v>
                </c:pt>
                <c:pt idx="1">
                  <c:v>3.6833333333333336E-2</c:v>
                </c:pt>
                <c:pt idx="2">
                  <c:v>3.4833333333333334E-2</c:v>
                </c:pt>
                <c:pt idx="3">
                  <c:v>3.2500000000000001E-2</c:v>
                </c:pt>
                <c:pt idx="4">
                  <c:v>3.0166666666666665E-2</c:v>
                </c:pt>
                <c:pt idx="5">
                  <c:v>2.8999999999999998E-2</c:v>
                </c:pt>
                <c:pt idx="6">
                  <c:v>2.8999999999999998E-2</c:v>
                </c:pt>
                <c:pt idx="7">
                  <c:v>3.0833333333333334E-2</c:v>
                </c:pt>
                <c:pt idx="8">
                  <c:v>3.6500000000000005E-2</c:v>
                </c:pt>
                <c:pt idx="9">
                  <c:v>4.2166666666666665E-2</c:v>
                </c:pt>
                <c:pt idx="10">
                  <c:v>4.2833333333333327E-2</c:v>
                </c:pt>
              </c:numCache>
            </c:numRef>
          </c:val>
          <c:smooth val="0"/>
          <c:extLst>
            <c:ext xmlns:c16="http://schemas.microsoft.com/office/drawing/2014/chart" uri="{C3380CC4-5D6E-409C-BE32-E72D297353CC}">
              <c16:uniqueId val="{00000001-0574-4685-85FF-D3CCF1F04570}"/>
            </c:ext>
          </c:extLst>
        </c:ser>
        <c:ser>
          <c:idx val="2"/>
          <c:order val="1"/>
          <c:tx>
            <c:strRef>
              <c:f>'Abb_Graph 3'!$E$35</c:f>
              <c:strCache>
                <c:ptCount val="1"/>
                <c:pt idx="0">
                  <c:v>Retail warehouse parks</c:v>
                </c:pt>
              </c:strCache>
            </c:strRef>
          </c:tx>
          <c:spPr>
            <a:ln w="28575">
              <a:solidFill>
                <a:srgbClr val="F2986A"/>
              </a:solidFill>
            </a:ln>
          </c:spPr>
          <c:marker>
            <c:symbol val="none"/>
          </c:marker>
          <c:dPt>
            <c:idx val="20"/>
            <c:bubble3D val="0"/>
            <c:spPr>
              <a:ln w="28575">
                <a:solidFill>
                  <a:srgbClr val="F2986A"/>
                </a:solidFill>
                <a:prstDash val="sysDash"/>
              </a:ln>
            </c:spPr>
            <c:extLst>
              <c:ext xmlns:c16="http://schemas.microsoft.com/office/drawing/2014/chart" uri="{C3380CC4-5D6E-409C-BE32-E72D297353CC}">
                <c16:uniqueId val="{00000003-0574-4685-85FF-D3CCF1F04570}"/>
              </c:ext>
            </c:extLst>
          </c:dPt>
          <c:cat>
            <c:numRef>
              <c:f>'Abb_Graph 3'!$C$37:$C$47</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'Abb_Graph 3'!$E$37:$E$47</c:f>
              <c:numCache>
                <c:formatCode>0.0%</c:formatCode>
                <c:ptCount val="11"/>
                <c:pt idx="0">
                  <c:v>5.6000000000000008E-2</c:v>
                </c:pt>
                <c:pt idx="1">
                  <c:v>5.1499999999999997E-2</c:v>
                </c:pt>
                <c:pt idx="2">
                  <c:v>5.1499999999999997E-2</c:v>
                </c:pt>
                <c:pt idx="3">
                  <c:v>4.6333333333333331E-2</c:v>
                </c:pt>
                <c:pt idx="4">
                  <c:v>0.04</c:v>
                </c:pt>
                <c:pt idx="5">
                  <c:v>3.9E-2</c:v>
                </c:pt>
                <c:pt idx="6">
                  <c:v>0.04</c:v>
                </c:pt>
                <c:pt idx="7">
                  <c:v>3.5000000000000003E-2</c:v>
                </c:pt>
                <c:pt idx="8">
                  <c:v>4.4999999999999998E-2</c:v>
                </c:pt>
                <c:pt idx="9">
                  <c:v>5.0999999999999997E-2</c:v>
                </c:pt>
                <c:pt idx="10">
                  <c:v>5.0999999999999997E-2</c:v>
                </c:pt>
              </c:numCache>
            </c:numRef>
          </c:val>
          <c:smooth val="0"/>
          <c:extLst>
            <c:ext xmlns:c16="http://schemas.microsoft.com/office/drawing/2014/chart" uri="{C3380CC4-5D6E-409C-BE32-E72D297353CC}">
              <c16:uniqueId val="{00000004-0574-4685-85FF-D3CCF1F04570}"/>
            </c:ext>
          </c:extLst>
        </c:ser>
        <c:ser>
          <c:idx val="0"/>
          <c:order val="2"/>
          <c:tx>
            <c:strRef>
              <c:f>'Abb_Graph 3'!$F$35</c:f>
              <c:strCache>
                <c:ptCount val="1"/>
                <c:pt idx="0">
                  <c:v>Shopping centres</c:v>
                </c:pt>
              </c:strCache>
            </c:strRef>
          </c:tx>
          <c:spPr>
            <a:ln w="28575">
              <a:solidFill>
                <a:srgbClr val="EEAB89">
                  <a:alpha val="50196"/>
                </a:srgbClr>
              </a:solidFill>
            </a:ln>
          </c:spPr>
          <c:marker>
            <c:symbol val="none"/>
          </c:marker>
          <c:cat>
            <c:numRef>
              <c:f>'Abb_Graph 3'!$C$37:$C$47</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'Abb_Graph 3'!$F$37:$F$47</c:f>
              <c:numCache>
                <c:formatCode>0.0%</c:formatCode>
                <c:ptCount val="11"/>
                <c:pt idx="0">
                  <c:v>4.466666666666666E-2</c:v>
                </c:pt>
                <c:pt idx="1">
                  <c:v>4.1666666666666664E-2</c:v>
                </c:pt>
                <c:pt idx="2">
                  <c:v>4.1666666666666664E-2</c:v>
                </c:pt>
                <c:pt idx="3">
                  <c:v>4.1666666666666664E-2</c:v>
                </c:pt>
                <c:pt idx="4">
                  <c:v>4.1666666666666664E-2</c:v>
                </c:pt>
                <c:pt idx="5">
                  <c:v>4.2999999999999997E-2</c:v>
                </c:pt>
                <c:pt idx="6">
                  <c:v>0.05</c:v>
                </c:pt>
                <c:pt idx="7">
                  <c:v>0.05</c:v>
                </c:pt>
                <c:pt idx="8">
                  <c:v>5.5E-2</c:v>
                </c:pt>
                <c:pt idx="9">
                  <c:v>5.7000000000000002E-2</c:v>
                </c:pt>
                <c:pt idx="10">
                  <c:v>5.8000000000000003E-2</c:v>
                </c:pt>
              </c:numCache>
            </c:numRef>
          </c:val>
          <c:smooth val="0"/>
          <c:extLst>
            <c:ext xmlns:c16="http://schemas.microsoft.com/office/drawing/2014/chart" uri="{C3380CC4-5D6E-409C-BE32-E72D297353CC}">
              <c16:uniqueId val="{00000005-0574-4685-85FF-D3CCF1F04570}"/>
            </c:ext>
          </c:extLst>
        </c:ser>
        <c:ser>
          <c:idx val="3"/>
          <c:order val="3"/>
          <c:tx>
            <c:strRef>
              <c:f>'Abb_Graph 3'!$G$35</c:f>
              <c:strCache>
                <c:ptCount val="1"/>
                <c:pt idx="0">
                  <c:v>Supermarkets</c:v>
                </c:pt>
              </c:strCache>
            </c:strRef>
          </c:tx>
          <c:spPr>
            <a:ln w="28575">
              <a:solidFill>
                <a:srgbClr val="6A769F"/>
              </a:solidFill>
            </a:ln>
          </c:spPr>
          <c:marker>
            <c:symbol val="none"/>
          </c:marker>
          <c:cat>
            <c:numRef>
              <c:f>'Abb_Graph 3'!$C$37:$C$47</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'Abb_Graph 3'!$G$37:$G$47</c:f>
              <c:numCache>
                <c:formatCode>0.0%</c:formatCode>
                <c:ptCount val="11"/>
                <c:pt idx="0">
                  <c:v>6.25E-2</c:v>
                </c:pt>
                <c:pt idx="1">
                  <c:v>0.06</c:v>
                </c:pt>
                <c:pt idx="2">
                  <c:v>5.5E-2</c:v>
                </c:pt>
                <c:pt idx="3">
                  <c:v>5.2999999999999999E-2</c:v>
                </c:pt>
                <c:pt idx="4">
                  <c:v>5.0999999999999997E-2</c:v>
                </c:pt>
                <c:pt idx="5">
                  <c:v>4.9000000000000002E-2</c:v>
                </c:pt>
                <c:pt idx="6">
                  <c:v>4.4999999999999998E-2</c:v>
                </c:pt>
                <c:pt idx="7">
                  <c:v>3.15E-2</c:v>
                </c:pt>
                <c:pt idx="8">
                  <c:v>4.2999999999999997E-2</c:v>
                </c:pt>
                <c:pt idx="9">
                  <c:v>4.8000000000000001E-2</c:v>
                </c:pt>
                <c:pt idx="10">
                  <c:v>4.8000000000000001E-2</c:v>
                </c:pt>
              </c:numCache>
            </c:numRef>
          </c:val>
          <c:smooth val="0"/>
          <c:extLst>
            <c:ext xmlns:c16="http://schemas.microsoft.com/office/drawing/2014/chart" uri="{C3380CC4-5D6E-409C-BE32-E72D297353CC}">
              <c16:uniqueId val="{00000006-0574-4685-85FF-D3CCF1F04570}"/>
            </c:ext>
          </c:extLst>
        </c:ser>
        <c:dLbls>
          <c:showLegendKey val="0"/>
          <c:showVal val="0"/>
          <c:showCatName val="0"/>
          <c:showSerName val="0"/>
          <c:showPercent val="0"/>
          <c:showBubbleSize val="0"/>
        </c:dLbls>
        <c:smooth val="0"/>
        <c:axId val="631756240"/>
        <c:axId val="631760160"/>
      </c:lineChart>
      <c:catAx>
        <c:axId val="631756240"/>
        <c:scaling>
          <c:orientation val="minMax"/>
        </c:scaling>
        <c:delete val="0"/>
        <c:axPos val="b"/>
        <c:numFmt formatCode="0" sourceLinked="0"/>
        <c:majorTickMark val="out"/>
        <c:minorTickMark val="none"/>
        <c:tickLblPos val="nextTo"/>
        <c:spPr>
          <a:ln>
            <a:noFill/>
          </a:ln>
        </c:spPr>
        <c:crossAx val="631760160"/>
        <c:crosses val="autoZero"/>
        <c:auto val="1"/>
        <c:lblAlgn val="ctr"/>
        <c:lblOffset val="100"/>
        <c:noMultiLvlLbl val="0"/>
      </c:catAx>
      <c:valAx>
        <c:axId val="631760160"/>
        <c:scaling>
          <c:orientation val="minMax"/>
        </c:scaling>
        <c:delete val="0"/>
        <c:axPos val="l"/>
        <c:majorGridlines>
          <c:spPr>
            <a:ln w="11958">
              <a:solidFill>
                <a:schemeClr val="bg1">
                  <a:lumMod val="85000"/>
                </a:schemeClr>
              </a:solidFill>
              <a:prstDash val="solid"/>
            </a:ln>
          </c:spPr>
        </c:majorGridlines>
        <c:numFmt formatCode="0%" sourceLinked="0"/>
        <c:majorTickMark val="out"/>
        <c:minorTickMark val="none"/>
        <c:tickLblPos val="low"/>
        <c:spPr>
          <a:ln w="8969">
            <a:noFill/>
          </a:ln>
        </c:spPr>
        <c:txPr>
          <a:bodyPr rot="0" vert="horz"/>
          <a:lstStyle/>
          <a:p>
            <a:pPr>
              <a:defRPr/>
            </a:pPr>
            <a:endParaRPr lang="de-DE"/>
          </a:p>
        </c:txPr>
        <c:crossAx val="631756240"/>
        <c:crosses val="autoZero"/>
        <c:crossBetween val="between"/>
      </c:valAx>
      <c:spPr>
        <a:noFill/>
        <a:ln w="23917">
          <a:noFill/>
        </a:ln>
      </c:spPr>
    </c:plotArea>
    <c:legend>
      <c:legendPos val="r"/>
      <c:layout>
        <c:manualLayout>
          <c:xMode val="edge"/>
          <c:yMode val="edge"/>
          <c:x val="3.4354535178424253E-2"/>
          <c:y val="0"/>
          <c:w val="0.95975391571528201"/>
          <c:h val="0.10385370261967021"/>
        </c:manualLayout>
      </c:layout>
      <c:overlay val="0"/>
      <c:txPr>
        <a:bodyPr/>
        <a:lstStyle/>
        <a:p>
          <a:pPr>
            <a:defRPr sz="1050"/>
          </a:pPr>
          <a:endParaRPr lang="de-DE"/>
        </a:p>
      </c:txPr>
    </c:legend>
    <c:plotVisOnly val="1"/>
    <c:dispBlanksAs val="gap"/>
    <c:showDLblsOverMax val="0"/>
  </c:chart>
  <c:spPr>
    <a:solidFill>
      <a:schemeClr val="bg1"/>
    </a:solidFill>
    <a:ln>
      <a:noFill/>
    </a:ln>
  </c:spPr>
  <c:txPr>
    <a:bodyPr/>
    <a:lstStyle/>
    <a:p>
      <a:pPr>
        <a:defRPr sz="1200" b="0" i="0" u="none" strike="noStrike" baseline="0">
          <a:solidFill>
            <a:sysClr val="windowText" lastClr="000000"/>
          </a:solidFill>
          <a:latin typeface="Arial" panose="020B0604020202020204" pitchFamily="34" charset="0"/>
          <a:ea typeface="Arial"/>
          <a:cs typeface="Arial" panose="020B0604020202020204" pitchFamily="34" charset="0"/>
        </a:defRPr>
      </a:pPr>
      <a:endParaRPr lang="de-DE"/>
    </a:p>
  </c:txPr>
  <c:printSettings>
    <c:headerFooter/>
    <c:pageMargins b="0.78740157499999996" l="0.70000000000000062" r="0.70000000000000062" t="0.78740157499999996"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773227934911527E-2"/>
          <c:y val="0.10967326398275909"/>
          <c:w val="0.93109124767225326"/>
          <c:h val="0.76760702684169857"/>
        </c:manualLayout>
      </c:layout>
      <c:lineChart>
        <c:grouping val="standard"/>
        <c:varyColors val="0"/>
        <c:ser>
          <c:idx val="1"/>
          <c:order val="0"/>
          <c:tx>
            <c:strRef>
              <c:f>'Abb_Graph 3'!$D$36</c:f>
              <c:strCache>
                <c:ptCount val="1"/>
                <c:pt idx="0">
                  <c:v>Geschäftshäuser</c:v>
                </c:pt>
              </c:strCache>
            </c:strRef>
          </c:tx>
          <c:spPr>
            <a:ln w="28575">
              <a:solidFill>
                <a:srgbClr val="B5C8B9"/>
              </a:solidFill>
            </a:ln>
          </c:spPr>
          <c:marker>
            <c:symbol val="none"/>
          </c:marker>
          <c:dPt>
            <c:idx val="11"/>
            <c:bubble3D val="0"/>
            <c:extLst>
              <c:ext xmlns:c16="http://schemas.microsoft.com/office/drawing/2014/chart" uri="{C3380CC4-5D6E-409C-BE32-E72D297353CC}">
                <c16:uniqueId val="{00000000-955D-46E7-8C1B-8B24F8F8C0FB}"/>
              </c:ext>
            </c:extLst>
          </c:dPt>
          <c:cat>
            <c:numRef>
              <c:f>'Abb_Graph 3'!$C$37:$C$47</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'Abb_Graph 3'!$D$37:$D$47</c:f>
              <c:numCache>
                <c:formatCode>0.0%</c:formatCode>
                <c:ptCount val="11"/>
                <c:pt idx="0">
                  <c:v>3.9166666666666669E-2</c:v>
                </c:pt>
                <c:pt idx="1">
                  <c:v>3.6833333333333336E-2</c:v>
                </c:pt>
                <c:pt idx="2">
                  <c:v>3.4833333333333334E-2</c:v>
                </c:pt>
                <c:pt idx="3">
                  <c:v>3.2500000000000001E-2</c:v>
                </c:pt>
                <c:pt idx="4">
                  <c:v>3.0166666666666665E-2</c:v>
                </c:pt>
                <c:pt idx="5">
                  <c:v>2.8999999999999998E-2</c:v>
                </c:pt>
                <c:pt idx="6">
                  <c:v>2.8999999999999998E-2</c:v>
                </c:pt>
                <c:pt idx="7">
                  <c:v>3.0833333333333334E-2</c:v>
                </c:pt>
                <c:pt idx="8">
                  <c:v>3.6500000000000005E-2</c:v>
                </c:pt>
                <c:pt idx="9">
                  <c:v>4.2166666666666665E-2</c:v>
                </c:pt>
                <c:pt idx="10">
                  <c:v>4.2833333333333327E-2</c:v>
                </c:pt>
              </c:numCache>
            </c:numRef>
          </c:val>
          <c:smooth val="0"/>
          <c:extLst>
            <c:ext xmlns:c16="http://schemas.microsoft.com/office/drawing/2014/chart" uri="{C3380CC4-5D6E-409C-BE32-E72D297353CC}">
              <c16:uniqueId val="{00000001-955D-46E7-8C1B-8B24F8F8C0FB}"/>
            </c:ext>
          </c:extLst>
        </c:ser>
        <c:ser>
          <c:idx val="2"/>
          <c:order val="1"/>
          <c:tx>
            <c:strRef>
              <c:f>'Abb_Graph 3'!$E$36</c:f>
              <c:strCache>
                <c:ptCount val="1"/>
                <c:pt idx="0">
                  <c:v>Fachmarktzentren</c:v>
                </c:pt>
              </c:strCache>
            </c:strRef>
          </c:tx>
          <c:spPr>
            <a:ln w="28575">
              <a:solidFill>
                <a:srgbClr val="EEAB89"/>
              </a:solidFill>
            </a:ln>
          </c:spPr>
          <c:marker>
            <c:symbol val="none"/>
          </c:marker>
          <c:dPt>
            <c:idx val="20"/>
            <c:bubble3D val="0"/>
            <c:spPr>
              <a:ln w="28575">
                <a:solidFill>
                  <a:srgbClr val="EEAB89"/>
                </a:solidFill>
                <a:prstDash val="sysDash"/>
              </a:ln>
            </c:spPr>
            <c:extLst>
              <c:ext xmlns:c16="http://schemas.microsoft.com/office/drawing/2014/chart" uri="{C3380CC4-5D6E-409C-BE32-E72D297353CC}">
                <c16:uniqueId val="{00000003-955D-46E7-8C1B-8B24F8F8C0FB}"/>
              </c:ext>
            </c:extLst>
          </c:dPt>
          <c:cat>
            <c:numRef>
              <c:f>'Abb_Graph 3'!$C$37:$C$47</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'Abb_Graph 3'!$E$37:$E$47</c:f>
              <c:numCache>
                <c:formatCode>0.0%</c:formatCode>
                <c:ptCount val="11"/>
                <c:pt idx="0">
                  <c:v>5.6000000000000008E-2</c:v>
                </c:pt>
                <c:pt idx="1">
                  <c:v>5.1499999999999997E-2</c:v>
                </c:pt>
                <c:pt idx="2">
                  <c:v>5.1499999999999997E-2</c:v>
                </c:pt>
                <c:pt idx="3">
                  <c:v>4.6333333333333331E-2</c:v>
                </c:pt>
                <c:pt idx="4">
                  <c:v>0.04</c:v>
                </c:pt>
                <c:pt idx="5">
                  <c:v>3.9E-2</c:v>
                </c:pt>
                <c:pt idx="6">
                  <c:v>0.04</c:v>
                </c:pt>
                <c:pt idx="7">
                  <c:v>3.5000000000000003E-2</c:v>
                </c:pt>
                <c:pt idx="8">
                  <c:v>4.4999999999999998E-2</c:v>
                </c:pt>
                <c:pt idx="9">
                  <c:v>5.0999999999999997E-2</c:v>
                </c:pt>
                <c:pt idx="10">
                  <c:v>5.0999999999999997E-2</c:v>
                </c:pt>
              </c:numCache>
            </c:numRef>
          </c:val>
          <c:smooth val="0"/>
          <c:extLst>
            <c:ext xmlns:c16="http://schemas.microsoft.com/office/drawing/2014/chart" uri="{C3380CC4-5D6E-409C-BE32-E72D297353CC}">
              <c16:uniqueId val="{00000004-955D-46E7-8C1B-8B24F8F8C0FB}"/>
            </c:ext>
          </c:extLst>
        </c:ser>
        <c:ser>
          <c:idx val="0"/>
          <c:order val="2"/>
          <c:tx>
            <c:strRef>
              <c:f>'Abb_Graph 3'!$F$36</c:f>
              <c:strCache>
                <c:ptCount val="1"/>
                <c:pt idx="0">
                  <c:v>Shopping-Center</c:v>
                </c:pt>
              </c:strCache>
            </c:strRef>
          </c:tx>
          <c:spPr>
            <a:ln w="28575">
              <a:solidFill>
                <a:srgbClr val="EEAB89">
                  <a:alpha val="50196"/>
                </a:srgbClr>
              </a:solidFill>
            </a:ln>
          </c:spPr>
          <c:marker>
            <c:symbol val="none"/>
          </c:marker>
          <c:cat>
            <c:numRef>
              <c:f>'Abb_Graph 3'!$C$37:$C$47</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'Abb_Graph 3'!$F$37:$F$47</c:f>
              <c:numCache>
                <c:formatCode>0.0%</c:formatCode>
                <c:ptCount val="11"/>
                <c:pt idx="0">
                  <c:v>4.466666666666666E-2</c:v>
                </c:pt>
                <c:pt idx="1">
                  <c:v>4.1666666666666664E-2</c:v>
                </c:pt>
                <c:pt idx="2">
                  <c:v>4.1666666666666664E-2</c:v>
                </c:pt>
                <c:pt idx="3">
                  <c:v>4.1666666666666664E-2</c:v>
                </c:pt>
                <c:pt idx="4">
                  <c:v>4.1666666666666664E-2</c:v>
                </c:pt>
                <c:pt idx="5">
                  <c:v>4.2999999999999997E-2</c:v>
                </c:pt>
                <c:pt idx="6">
                  <c:v>0.05</c:v>
                </c:pt>
                <c:pt idx="7">
                  <c:v>0.05</c:v>
                </c:pt>
                <c:pt idx="8">
                  <c:v>5.5E-2</c:v>
                </c:pt>
                <c:pt idx="9">
                  <c:v>5.7000000000000002E-2</c:v>
                </c:pt>
                <c:pt idx="10">
                  <c:v>5.8000000000000003E-2</c:v>
                </c:pt>
              </c:numCache>
            </c:numRef>
          </c:val>
          <c:smooth val="0"/>
          <c:extLst>
            <c:ext xmlns:c16="http://schemas.microsoft.com/office/drawing/2014/chart" uri="{C3380CC4-5D6E-409C-BE32-E72D297353CC}">
              <c16:uniqueId val="{00000005-955D-46E7-8C1B-8B24F8F8C0FB}"/>
            </c:ext>
          </c:extLst>
        </c:ser>
        <c:ser>
          <c:idx val="3"/>
          <c:order val="3"/>
          <c:tx>
            <c:strRef>
              <c:f>'Abb_Graph 3'!$G$36</c:f>
              <c:strCache>
                <c:ptCount val="1"/>
                <c:pt idx="0">
                  <c:v>Supermärkte</c:v>
                </c:pt>
              </c:strCache>
            </c:strRef>
          </c:tx>
          <c:spPr>
            <a:ln w="28575">
              <a:solidFill>
                <a:srgbClr val="6A769F"/>
              </a:solidFill>
            </a:ln>
          </c:spPr>
          <c:marker>
            <c:symbol val="none"/>
          </c:marker>
          <c:cat>
            <c:numRef>
              <c:f>'Abb_Graph 3'!$C$37:$C$47</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'Abb_Graph 3'!$G$37:$G$47</c:f>
              <c:numCache>
                <c:formatCode>0.0%</c:formatCode>
                <c:ptCount val="11"/>
                <c:pt idx="0">
                  <c:v>6.25E-2</c:v>
                </c:pt>
                <c:pt idx="1">
                  <c:v>0.06</c:v>
                </c:pt>
                <c:pt idx="2">
                  <c:v>5.5E-2</c:v>
                </c:pt>
                <c:pt idx="3">
                  <c:v>5.2999999999999999E-2</c:v>
                </c:pt>
                <c:pt idx="4">
                  <c:v>5.0999999999999997E-2</c:v>
                </c:pt>
                <c:pt idx="5">
                  <c:v>4.9000000000000002E-2</c:v>
                </c:pt>
                <c:pt idx="6">
                  <c:v>4.4999999999999998E-2</c:v>
                </c:pt>
                <c:pt idx="7">
                  <c:v>3.15E-2</c:v>
                </c:pt>
                <c:pt idx="8">
                  <c:v>4.2999999999999997E-2</c:v>
                </c:pt>
                <c:pt idx="9">
                  <c:v>4.8000000000000001E-2</c:v>
                </c:pt>
                <c:pt idx="10">
                  <c:v>4.8000000000000001E-2</c:v>
                </c:pt>
              </c:numCache>
            </c:numRef>
          </c:val>
          <c:smooth val="0"/>
          <c:extLst>
            <c:ext xmlns:c16="http://schemas.microsoft.com/office/drawing/2014/chart" uri="{C3380CC4-5D6E-409C-BE32-E72D297353CC}">
              <c16:uniqueId val="{00000006-955D-46E7-8C1B-8B24F8F8C0FB}"/>
            </c:ext>
          </c:extLst>
        </c:ser>
        <c:dLbls>
          <c:showLegendKey val="0"/>
          <c:showVal val="0"/>
          <c:showCatName val="0"/>
          <c:showSerName val="0"/>
          <c:showPercent val="0"/>
          <c:showBubbleSize val="0"/>
        </c:dLbls>
        <c:smooth val="0"/>
        <c:axId val="631761336"/>
        <c:axId val="631761728"/>
      </c:lineChart>
      <c:catAx>
        <c:axId val="631761336"/>
        <c:scaling>
          <c:orientation val="minMax"/>
        </c:scaling>
        <c:delete val="0"/>
        <c:axPos val="b"/>
        <c:numFmt formatCode="0" sourceLinked="0"/>
        <c:majorTickMark val="out"/>
        <c:minorTickMark val="none"/>
        <c:tickLblPos val="nextTo"/>
        <c:spPr>
          <a:ln>
            <a:noFill/>
          </a:ln>
        </c:spPr>
        <c:crossAx val="631761728"/>
        <c:crosses val="autoZero"/>
        <c:auto val="1"/>
        <c:lblAlgn val="ctr"/>
        <c:lblOffset val="100"/>
        <c:noMultiLvlLbl val="0"/>
      </c:catAx>
      <c:valAx>
        <c:axId val="631761728"/>
        <c:scaling>
          <c:orientation val="minMax"/>
        </c:scaling>
        <c:delete val="0"/>
        <c:axPos val="l"/>
        <c:majorGridlines>
          <c:spPr>
            <a:ln w="11958">
              <a:solidFill>
                <a:schemeClr val="bg1">
                  <a:lumMod val="85000"/>
                </a:schemeClr>
              </a:solidFill>
              <a:prstDash val="solid"/>
            </a:ln>
          </c:spPr>
        </c:majorGridlines>
        <c:numFmt formatCode="0%" sourceLinked="0"/>
        <c:majorTickMark val="out"/>
        <c:minorTickMark val="none"/>
        <c:tickLblPos val="low"/>
        <c:spPr>
          <a:ln w="8969">
            <a:noFill/>
          </a:ln>
        </c:spPr>
        <c:txPr>
          <a:bodyPr rot="0" vert="horz"/>
          <a:lstStyle/>
          <a:p>
            <a:pPr>
              <a:defRPr/>
            </a:pPr>
            <a:endParaRPr lang="de-DE"/>
          </a:p>
        </c:txPr>
        <c:crossAx val="631761336"/>
        <c:crosses val="autoZero"/>
        <c:crossBetween val="between"/>
      </c:valAx>
      <c:spPr>
        <a:noFill/>
        <a:ln w="23917">
          <a:noFill/>
        </a:ln>
      </c:spPr>
    </c:plotArea>
    <c:legend>
      <c:legendPos val="r"/>
      <c:layout>
        <c:manualLayout>
          <c:xMode val="edge"/>
          <c:yMode val="edge"/>
          <c:x val="3.4354535178424253E-2"/>
          <c:y val="0"/>
          <c:w val="0.95975391571528201"/>
          <c:h val="4.8304668718643091E-2"/>
        </c:manualLayout>
      </c:layout>
      <c:overlay val="0"/>
    </c:legend>
    <c:plotVisOnly val="1"/>
    <c:dispBlanksAs val="gap"/>
    <c:showDLblsOverMax val="0"/>
  </c:chart>
  <c:spPr>
    <a:solidFill>
      <a:schemeClr val="bg1"/>
    </a:solidFill>
    <a:ln>
      <a:noFill/>
    </a:ln>
  </c:spPr>
  <c:txPr>
    <a:bodyPr/>
    <a:lstStyle/>
    <a:p>
      <a:pPr>
        <a:defRPr sz="1200" b="0" i="0" u="none" strike="noStrike" baseline="0">
          <a:solidFill>
            <a:sysClr val="windowText" lastClr="000000"/>
          </a:solidFill>
          <a:latin typeface="Arial" panose="020B0604020202020204" pitchFamily="34" charset="0"/>
          <a:ea typeface="Arial"/>
          <a:cs typeface="Arial" panose="020B0604020202020204" pitchFamily="34" charset="0"/>
        </a:defRPr>
      </a:pPr>
      <a:endParaRPr lang="de-DE"/>
    </a:p>
  </c:txPr>
  <c:printSettings>
    <c:headerFooter/>
    <c:pageMargins b="0.78740157499999996" l="0.70000000000000062" r="0.70000000000000062" t="0.78740157499999996"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3.jpeg"/><Relationship Id="rId1" Type="http://schemas.openxmlformats.org/officeDocument/2006/relationships/image" Target="../media/image2.jpeg"/><Relationship Id="rId4"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1144373</xdr:colOff>
      <xdr:row>3</xdr:row>
      <xdr:rowOff>342900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79"/>
        <a:stretch/>
      </xdr:blipFill>
      <xdr:spPr>
        <a:xfrm>
          <a:off x="0" y="0"/>
          <a:ext cx="1144373" cy="1057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1144373</xdr:colOff>
      <xdr:row>3</xdr:row>
      <xdr:rowOff>348343</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79"/>
        <a:stretch/>
      </xdr:blipFill>
      <xdr:spPr>
        <a:xfrm>
          <a:off x="0" y="9525"/>
          <a:ext cx="1144373" cy="1057275"/>
        </a:xfrm>
        <a:prstGeom prst="rect">
          <a:avLst/>
        </a:prstGeom>
      </xdr:spPr>
    </xdr:pic>
    <xdr:clientData/>
  </xdr:twoCellAnchor>
  <xdr:twoCellAnchor editAs="oneCell">
    <xdr:from>
      <xdr:col>0</xdr:col>
      <xdr:colOff>0</xdr:colOff>
      <xdr:row>0</xdr:row>
      <xdr:rowOff>9525</xdr:rowOff>
    </xdr:from>
    <xdr:to>
      <xdr:col>0</xdr:col>
      <xdr:colOff>1144373</xdr:colOff>
      <xdr:row>3</xdr:row>
      <xdr:rowOff>347565</xdr:rowOff>
    </xdr:to>
    <xdr:pic>
      <xdr:nvPicPr>
        <xdr:cNvPr id="8" name="Grafik 7">
          <a:extLst>
            <a:ext uri="{FF2B5EF4-FFF2-40B4-BE49-F238E27FC236}">
              <a16:creationId xmlns:a16="http://schemas.microsoft.com/office/drawing/2014/main" id="{00000000-0008-0000-0100-000008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479"/>
        <a:stretch/>
      </xdr:blipFill>
      <xdr:spPr>
        <a:xfrm>
          <a:off x="0" y="9525"/>
          <a:ext cx="1144373" cy="1057275"/>
        </a:xfrm>
        <a:prstGeom prst="rect">
          <a:avLst/>
        </a:prstGeom>
      </xdr:spPr>
    </xdr:pic>
    <xdr:clientData/>
  </xdr:twoCellAnchor>
  <xdr:twoCellAnchor>
    <xdr:from>
      <xdr:col>2</xdr:col>
      <xdr:colOff>21166</xdr:colOff>
      <xdr:row>6</xdr:row>
      <xdr:rowOff>158749</xdr:rowOff>
    </xdr:from>
    <xdr:to>
      <xdr:col>5</xdr:col>
      <xdr:colOff>1575666</xdr:colOff>
      <xdr:row>30</xdr:row>
      <xdr:rowOff>40166</xdr:rowOff>
    </xdr:to>
    <xdr:graphicFrame macro="">
      <xdr:nvGraphicFramePr>
        <xdr:cNvPr id="9" name="Diagramm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1623137</xdr:colOff>
      <xdr:row>7</xdr:row>
      <xdr:rowOff>0</xdr:rowOff>
    </xdr:from>
    <xdr:to>
      <xdr:col>10</xdr:col>
      <xdr:colOff>1574586</xdr:colOff>
      <xdr:row>29</xdr:row>
      <xdr:rowOff>177750</xdr:rowOff>
    </xdr:to>
    <xdr:graphicFrame macro="">
      <xdr:nvGraphicFramePr>
        <xdr:cNvPr id="10" name="Diagramm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1144373</xdr:colOff>
      <xdr:row>3</xdr:row>
      <xdr:rowOff>342900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79"/>
        <a:stretch/>
      </xdr:blipFill>
      <xdr:spPr>
        <a:xfrm>
          <a:off x="0" y="0"/>
          <a:ext cx="1144373" cy="1057275"/>
        </a:xfrm>
        <a:prstGeom prst="rect">
          <a:avLst/>
        </a:prstGeom>
      </xdr:spPr>
    </xdr:pic>
    <xdr:clientData/>
  </xdr:twoCellAnchor>
  <xdr:twoCellAnchor>
    <xdr:from>
      <xdr:col>2</xdr:col>
      <xdr:colOff>21166</xdr:colOff>
      <xdr:row>7</xdr:row>
      <xdr:rowOff>42333</xdr:rowOff>
    </xdr:from>
    <xdr:to>
      <xdr:col>5</xdr:col>
      <xdr:colOff>1607416</xdr:colOff>
      <xdr:row>30</xdr:row>
      <xdr:rowOff>103667</xdr:rowOff>
    </xdr:to>
    <xdr:graphicFrame macro="">
      <xdr:nvGraphicFramePr>
        <xdr:cNvPr id="5" name="Diagramm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1608666</xdr:colOff>
      <xdr:row>7</xdr:row>
      <xdr:rowOff>42334</xdr:rowOff>
    </xdr:from>
    <xdr:to>
      <xdr:col>10</xdr:col>
      <xdr:colOff>1575666</xdr:colOff>
      <xdr:row>30</xdr:row>
      <xdr:rowOff>103668</xdr:rowOff>
    </xdr:to>
    <xdr:graphicFrame macro="">
      <xdr:nvGraphicFramePr>
        <xdr:cNvPr id="6" name="Diagramm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0.44147</cdr:x>
      <cdr:y>0.41916</cdr:y>
    </cdr:from>
    <cdr:to>
      <cdr:x>0.58336</cdr:x>
      <cdr:y>0.61396</cdr:y>
    </cdr:to>
    <cdr:sp macro="" textlink="">
      <cdr:nvSpPr>
        <cdr:cNvPr id="2" name="Textfeld 1"/>
        <cdr:cNvSpPr txBox="1"/>
      </cdr:nvSpPr>
      <cdr:spPr>
        <a:xfrm xmlns:a="http://schemas.openxmlformats.org/drawingml/2006/main">
          <a:off x="2844801" y="1871133"/>
          <a:ext cx="914403" cy="869567"/>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de-DE" sz="1000">
              <a:solidFill>
                <a:sysClr val="windowText" lastClr="000000"/>
              </a:solidFill>
              <a:effectLst/>
              <a:latin typeface="Arial" panose="020B0604020202020204" pitchFamily="34" charset="0"/>
              <a:ea typeface="+mn-ea"/>
              <a:cs typeface="Arial" panose="020B0604020202020204" pitchFamily="34" charset="0"/>
            </a:rPr>
            <a:t>innen: letzte 5 Jahre</a:t>
          </a:r>
          <a:endParaRPr lang="de-DE" sz="100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ctr"/>
          <a:r>
            <a:rPr lang="de-DE" sz="1000">
              <a:solidFill>
                <a:sysClr val="windowText" lastClr="000000"/>
              </a:solidFill>
              <a:effectLst/>
              <a:latin typeface="Arial" panose="020B0604020202020204" pitchFamily="34" charset="0"/>
              <a:ea typeface="+mn-ea"/>
              <a:cs typeface="Arial" panose="020B0604020202020204" pitchFamily="34" charset="0"/>
            </a:rPr>
            <a:t>außen: letzte 12 Monate</a:t>
          </a:r>
          <a:endParaRPr lang="de-DE" sz="1000">
            <a:solidFill>
              <a:sysClr val="windowText" lastClr="000000"/>
            </a:solidFill>
            <a:effectLst/>
            <a:latin typeface="Arial" panose="020B0604020202020204" pitchFamily="34" charset="0"/>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0.44147</cdr:x>
      <cdr:y>0.41916</cdr:y>
    </cdr:from>
    <cdr:to>
      <cdr:x>0.58336</cdr:x>
      <cdr:y>0.61396</cdr:y>
    </cdr:to>
    <cdr:sp macro="" textlink="">
      <cdr:nvSpPr>
        <cdr:cNvPr id="2" name="Textfeld 1"/>
        <cdr:cNvSpPr txBox="1"/>
      </cdr:nvSpPr>
      <cdr:spPr>
        <a:xfrm xmlns:a="http://schemas.openxmlformats.org/drawingml/2006/main">
          <a:off x="2844801" y="1871133"/>
          <a:ext cx="914403" cy="869567"/>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de-DE" sz="1000">
              <a:effectLst/>
              <a:latin typeface="Arial" panose="020B0604020202020204" pitchFamily="34" charset="0"/>
              <a:ea typeface="+mn-ea"/>
              <a:cs typeface="Arial" panose="020B0604020202020204" pitchFamily="34" charset="0"/>
            </a:rPr>
            <a:t>inner ring: past 5 years</a:t>
          </a:r>
          <a:endParaRPr lang="de-DE" sz="1000">
            <a:effectLst/>
            <a:latin typeface="Arial" panose="020B0604020202020204" pitchFamily="34" charset="0"/>
            <a:cs typeface="Arial" panose="020B0604020202020204" pitchFamily="34" charset="0"/>
          </a:endParaRPr>
        </a:p>
        <a:p xmlns:a="http://schemas.openxmlformats.org/drawingml/2006/main">
          <a:pPr algn="ctr"/>
          <a:r>
            <a:rPr lang="de-DE" sz="1000">
              <a:effectLst/>
              <a:latin typeface="Arial" panose="020B0604020202020204" pitchFamily="34" charset="0"/>
              <a:ea typeface="+mn-ea"/>
              <a:cs typeface="Arial" panose="020B0604020202020204" pitchFamily="34" charset="0"/>
            </a:rPr>
            <a:t>outer ring: past 12 months</a:t>
          </a:r>
          <a:endParaRPr lang="de-DE" sz="1000">
            <a:effectLst/>
            <a:latin typeface="Arial" panose="020B0604020202020204" pitchFamily="34" charset="0"/>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1144373</xdr:colOff>
      <xdr:row>3</xdr:row>
      <xdr:rowOff>342900</xdr:rowOff>
    </xdr:to>
    <xdr:pic>
      <xdr:nvPicPr>
        <xdr:cNvPr id="5" name="Grafik 4">
          <a:extLst>
            <a:ext uri="{FF2B5EF4-FFF2-40B4-BE49-F238E27FC236}">
              <a16:creationId xmlns:a16="http://schemas.microsoft.com/office/drawing/2014/main" id="{00000000-0008-0000-03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79"/>
        <a:stretch/>
      </xdr:blipFill>
      <xdr:spPr>
        <a:xfrm>
          <a:off x="0" y="0"/>
          <a:ext cx="1144373" cy="1057275"/>
        </a:xfrm>
        <a:prstGeom prst="rect">
          <a:avLst/>
        </a:prstGeom>
      </xdr:spPr>
    </xdr:pic>
    <xdr:clientData/>
  </xdr:twoCellAnchor>
  <xdr:twoCellAnchor>
    <xdr:from>
      <xdr:col>7</xdr:col>
      <xdr:colOff>0</xdr:colOff>
      <xdr:row>7</xdr:row>
      <xdr:rowOff>0</xdr:rowOff>
    </xdr:from>
    <xdr:to>
      <xdr:col>10</xdr:col>
      <xdr:colOff>1586250</xdr:colOff>
      <xdr:row>31</xdr:row>
      <xdr:rowOff>71916</xdr:rowOff>
    </xdr:to>
    <xdr:graphicFrame macro="">
      <xdr:nvGraphicFramePr>
        <xdr:cNvPr id="2" name="Object 2">
          <a:extLst>
            <a:ext uri="{FF2B5EF4-FFF2-40B4-BE49-F238E27FC236}">
              <a16:creationId xmlns:a16="http://schemas.microsoft.com/office/drawing/2014/main" id="{EA064716-D74B-44DF-8060-E8D22421F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7</xdr:row>
      <xdr:rowOff>0</xdr:rowOff>
    </xdr:from>
    <xdr:to>
      <xdr:col>5</xdr:col>
      <xdr:colOff>1586250</xdr:colOff>
      <xdr:row>30</xdr:row>
      <xdr:rowOff>111075</xdr:rowOff>
    </xdr:to>
    <xdr:graphicFrame macro="">
      <xdr:nvGraphicFramePr>
        <xdr:cNvPr id="3" name="Object 2">
          <a:extLst>
            <a:ext uri="{FF2B5EF4-FFF2-40B4-BE49-F238E27FC236}">
              <a16:creationId xmlns:a16="http://schemas.microsoft.com/office/drawing/2014/main" id="{BE42BD72-2AF6-441B-BF6E-0683C25CF6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1144373</xdr:colOff>
      <xdr:row>3</xdr:row>
      <xdr:rowOff>342900</xdr:rowOff>
    </xdr:to>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79"/>
        <a:stretch/>
      </xdr:blipFill>
      <xdr:spPr>
        <a:xfrm>
          <a:off x="0" y="0"/>
          <a:ext cx="1144373" cy="10572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R:\Datenpools\Market_Snapshot_Datenpool.xlsm" TargetMode="External"/><Relationship Id="rId1" Type="http://schemas.openxmlformats.org/officeDocument/2006/relationships/externalLinkPath" Target="/Datenpools/Market_Snapshot_Datenpoo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haltsverzeichnis"/>
      <sheetName val="Real- und Finanzwirtschaft"/>
      <sheetName val="Gewerbeinvestmentmarkt Dtl."/>
      <sheetName val="Gewerbeinvestmentmarkt Top 6"/>
      <sheetName val="Top-10-Gewerbetransaktionen"/>
      <sheetName val="Bürovermietungsmärkte Dtl."/>
      <sheetName val="Bürovermietungsmärkte Top 6"/>
      <sheetName val="Wohninvestmentmarkt"/>
      <sheetName val="Büroinvestmentmarkt"/>
      <sheetName val="Handelsinvestmentmarkt"/>
      <sheetName val="Logistik_Industrie Inv."/>
      <sheetName val="Logistik_Industrie lokal"/>
      <sheetName val="Gesundheitsinvestmentmarkt"/>
      <sheetName val="Gewerbeportfolioinvestmentmarkt"/>
      <sheetName val="MiM Bürovermietung"/>
      <sheetName val="MiM Investment"/>
      <sheetName val="Standort-Tabellen_Q2-24"/>
      <sheetName val="ChartData"/>
      <sheetName val="Standort-Tabellen"/>
      <sheetName val="Makler_Anteil"/>
      <sheetName val="User Manual_Research"/>
      <sheetName val="I User Manual"/>
      <sheetName val="V User Manual"/>
      <sheetName val="V Anpassung Flächenumsatz"/>
      <sheetName val="V Spitzenmiete"/>
      <sheetName val="V Medianmiete"/>
      <sheetName val="V Durchschnittsmiete"/>
      <sheetName val="V Mieten prime|sec CBD|non-CBD"/>
      <sheetName val="V Bestand_Leerstand"/>
      <sheetName val="V Pipeline"/>
      <sheetName val="V (Büro)Beschäftigte"/>
      <sheetName val="V Referenz für Abb.+Tab."/>
      <sheetName val="I Referenz für Abb.+Tab."/>
      <sheetName val="I lange Reihen"/>
      <sheetName val="I Renditen quarterly_raw"/>
      <sheetName val="I Renditen quarterly_fitted"/>
      <sheetName val="I Renditen yearly_fitted"/>
      <sheetName val="I Gewerbeimmobilien"/>
      <sheetName val="I Wohnimmobilien"/>
      <sheetName val="I Standorte"/>
      <sheetName val="I Nutzung"/>
      <sheetName val="I Größenklasse"/>
      <sheetName val="I G Portfolios"/>
      <sheetName val="I G Käufer_Klasse"/>
      <sheetName val="I G Verkäufer_Klasse"/>
      <sheetName val="I G Investoren_Nettovolumen"/>
      <sheetName val="I G Käufer_Herkunft"/>
      <sheetName val="I G Verkäufer_Herkunft"/>
      <sheetName val="I W Käufer_Klasse"/>
      <sheetName val="I W Verkäufer_Klasse"/>
      <sheetName val="I W Investoren_Nettovolumen"/>
      <sheetName val="I W Käufer_Herkunft"/>
      <sheetName val="I W Verkäufer_Herkunft"/>
      <sheetName val="I Berlin"/>
      <sheetName val="I Düsseldorf"/>
      <sheetName val="I Frankfurt"/>
      <sheetName val="I Hamburg"/>
      <sheetName val="I Köln"/>
      <sheetName val="I München"/>
      <sheetName val="I Stuttgart"/>
      <sheetName val="I Retail"/>
      <sheetName val="I Office"/>
      <sheetName val="I Office Top 6 Risikoklasse"/>
      <sheetName val="I Ind_Log"/>
      <sheetName val="I Hotel"/>
      <sheetName val="I Resi"/>
      <sheetName val="I Gesundheit"/>
      <sheetName val="V Flächenumsatz"/>
      <sheetName val="V D-Miete --&gt; löschen"/>
      <sheetName val="V Berlin_Teilmärkte"/>
      <sheetName val="V Berlin_Größenklasse"/>
      <sheetName val="V Berlin_Mietpreisklasse"/>
      <sheetName val="V Berlin_Branchen"/>
      <sheetName val="V Berlin_Makler"/>
      <sheetName val="V Düsseldorf_Teilmärkte"/>
      <sheetName val="V Düsseldorf_Größenklasse"/>
      <sheetName val="V Düsseldorf_Mietpreisklasse"/>
      <sheetName val="V Düsseldorf_Branchen"/>
      <sheetName val="V Düsseldorf_Makler"/>
      <sheetName val="V Frankfurt_Teilmärkte"/>
      <sheetName val="V Frankfurt_Größenklasse"/>
      <sheetName val="V Frankfurt_Mietpreisklasse"/>
      <sheetName val="V Frankfurt_Branchen"/>
      <sheetName val="V Frankfurt_Makler"/>
      <sheetName val="V Hamburg_Teilmärkte"/>
      <sheetName val="V Hamburg_Größenklasse"/>
      <sheetName val="V Hamburg_Mietpreisklasse"/>
      <sheetName val="V Hamburg_Branchen"/>
      <sheetName val="V Hamburg_Makler"/>
      <sheetName val="V Köln_Teilmärkte"/>
      <sheetName val="V Köln_Größenklasse"/>
      <sheetName val="V Köln_Mietpreisklasse"/>
      <sheetName val="V Köln_Branchen"/>
      <sheetName val="V Köln_Makler"/>
      <sheetName val="V München_Teilmärkte"/>
      <sheetName val="V München_Größenklasse"/>
      <sheetName val="V München_Mietpreisklasse"/>
      <sheetName val="V München_Branchen"/>
      <sheetName val="V München_Makler"/>
      <sheetName val="V Top-6_Branchen"/>
      <sheetName val="V Teilmarktdaten"/>
      <sheetName val="V Ind_Log_Düsseldorf"/>
      <sheetName val="V Ind_Log_Hamburg"/>
      <sheetName val="V Ind_Log_Köln"/>
      <sheetName val="V Ind_Log_Ruhrgebiet"/>
      <sheetName val="V Ind_Log_übriges NRW"/>
      <sheetName val="V Log_Ind-Marktdaten"/>
      <sheetName val="Demography_raw"/>
      <sheetName val="Demography_fitted"/>
      <sheetName val="Employment Market_raw"/>
      <sheetName val="Employment Market_fitted"/>
      <sheetName val="GDP_raw"/>
      <sheetName val="GDP_fitted"/>
      <sheetName val="ifo indicator_raw"/>
      <sheetName val="ifo indicator_fitted"/>
      <sheetName val="Konsumklima_raw"/>
      <sheetName val="Konsumklima_fitted"/>
      <sheetName val="CPI+Prime Rate_raw"/>
      <sheetName val="CPI+Prime Rate_fitted"/>
      <sheetName val="Money Market_raw"/>
      <sheetName val="Money Market_fitted"/>
      <sheetName val="Bonds Yields_raw"/>
      <sheetName val="Bonds Yields_fitted"/>
      <sheetName val="Euro Swap Rate_raw"/>
      <sheetName val="Euro Swap Rate_fitted"/>
      <sheetName val="Kaufkraftkennziffer_raw"/>
      <sheetName val="Kaufkraftkennziffer_fitted"/>
      <sheetName val="Immobilienklima_raw"/>
      <sheetName val="Immobilienklima_fitted"/>
      <sheetName val="BF Quartalsbarometer_raw"/>
      <sheetName val="BF Quartalsbarometer_fitt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154">
          <cell r="F1154" t="str">
            <v>Ø last 5 years</v>
          </cell>
          <cell r="G1154" t="str">
            <v>Ø letzte 5 Jahre</v>
          </cell>
        </row>
        <row r="1155">
          <cell r="F1155">
            <v>2022</v>
          </cell>
          <cell r="G1155">
            <v>2022</v>
          </cell>
        </row>
        <row r="1156">
          <cell r="F1156">
            <v>2023</v>
          </cell>
          <cell r="G1156">
            <v>2023</v>
          </cell>
        </row>
        <row r="1157">
          <cell r="F1157">
            <v>2024</v>
          </cell>
          <cell r="G1157">
            <v>2024</v>
          </cell>
        </row>
      </sheetData>
      <sheetData sheetId="33"/>
      <sheetData sheetId="34"/>
      <sheetData sheetId="35"/>
      <sheetData sheetId="36">
        <row r="3">
          <cell r="D3">
            <v>2014</v>
          </cell>
        </row>
        <row r="4">
          <cell r="D4">
            <v>2015</v>
          </cell>
        </row>
        <row r="5">
          <cell r="D5">
            <v>2016</v>
          </cell>
        </row>
        <row r="6">
          <cell r="D6">
            <v>2017</v>
          </cell>
        </row>
        <row r="7">
          <cell r="D7">
            <v>2018</v>
          </cell>
        </row>
        <row r="8">
          <cell r="D8">
            <v>2019</v>
          </cell>
        </row>
        <row r="9">
          <cell r="D9">
            <v>2020</v>
          </cell>
        </row>
        <row r="10">
          <cell r="D10">
            <v>2021</v>
          </cell>
        </row>
        <row r="11">
          <cell r="D11">
            <v>2022</v>
          </cell>
        </row>
        <row r="12">
          <cell r="D12">
            <v>2023</v>
          </cell>
        </row>
        <row r="13">
          <cell r="D13">
            <v>2024</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Set>
  </externalBook>
</externalLink>
</file>

<file path=xl/theme/theme1.xml><?xml version="1.0" encoding="utf-8"?>
<a:theme xmlns:a="http://schemas.openxmlformats.org/drawingml/2006/main" name="Office Theme">
  <a:themeElements>
    <a:clrScheme name="Savills Farben">
      <a:dk1>
        <a:sysClr val="windowText" lastClr="000000"/>
      </a:dk1>
      <a:lt1>
        <a:sysClr val="window" lastClr="FFFFFF"/>
      </a:lt1>
      <a:dk2>
        <a:srgbClr val="E7E6E6"/>
      </a:dk2>
      <a:lt2>
        <a:srgbClr val="E7E6E6"/>
      </a:lt2>
      <a:accent1>
        <a:srgbClr val="6B2E50"/>
      </a:accent1>
      <a:accent2>
        <a:srgbClr val="B55896"/>
      </a:accent2>
      <a:accent3>
        <a:srgbClr val="6499A2"/>
      </a:accent3>
      <a:accent4>
        <a:srgbClr val="6C9173"/>
      </a:accent4>
      <a:accent5>
        <a:srgbClr val="DD5713"/>
      </a:accent5>
      <a:accent6>
        <a:srgbClr val="7F7F7F"/>
      </a:accent6>
      <a:hlink>
        <a:srgbClr val="CE181E"/>
      </a:hlink>
      <a:folHlink>
        <a:srgbClr val="FFDF5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Benutzerdefiniert 1">
    <a:dk1>
      <a:sysClr val="windowText" lastClr="000000"/>
    </a:dk1>
    <a:lt1>
      <a:sysClr val="window" lastClr="FFFFFF"/>
    </a:lt1>
    <a:dk2>
      <a:srgbClr val="FFFFFF"/>
    </a:dk2>
    <a:lt2>
      <a:srgbClr val="FFFFFF"/>
    </a:lt2>
    <a:accent1>
      <a:srgbClr val="B5C8B9"/>
    </a:accent1>
    <a:accent2>
      <a:srgbClr val="EEAB89"/>
    </a:accent2>
    <a:accent3>
      <a:srgbClr val="6A769F"/>
    </a:accent3>
    <a:accent4>
      <a:srgbClr val="DAE3DC"/>
    </a:accent4>
    <a:accent5>
      <a:srgbClr val="F7D5C4"/>
    </a:accent5>
    <a:accent6>
      <a:srgbClr val="95A9CD"/>
    </a:accent6>
    <a:hlink>
      <a:srgbClr val="CE181E"/>
    </a:hlink>
    <a:folHlink>
      <a:srgbClr val="FFDF5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Benutzerdefiniert 1">
    <a:dk1>
      <a:sysClr val="windowText" lastClr="000000"/>
    </a:dk1>
    <a:lt1>
      <a:sysClr val="window" lastClr="FFFFFF"/>
    </a:lt1>
    <a:dk2>
      <a:srgbClr val="FFFFFF"/>
    </a:dk2>
    <a:lt2>
      <a:srgbClr val="FFFFFF"/>
    </a:lt2>
    <a:accent1>
      <a:srgbClr val="B5C8B9"/>
    </a:accent1>
    <a:accent2>
      <a:srgbClr val="EEAB89"/>
    </a:accent2>
    <a:accent3>
      <a:srgbClr val="6A769F"/>
    </a:accent3>
    <a:accent4>
      <a:srgbClr val="DAE3DC"/>
    </a:accent4>
    <a:accent5>
      <a:srgbClr val="F7D5C4"/>
    </a:accent5>
    <a:accent6>
      <a:srgbClr val="95A9CD"/>
    </a:accent6>
    <a:hlink>
      <a:srgbClr val="CE181E"/>
    </a:hlink>
    <a:folHlink>
      <a:srgbClr val="FFDF5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mailto:mlemli@savills.de" TargetMode="External"/><Relationship Id="rId2" Type="http://schemas.openxmlformats.org/officeDocument/2006/relationships/hyperlink" Target="mailto:rhummel@savills.de" TargetMode="External"/><Relationship Id="rId1" Type="http://schemas.openxmlformats.org/officeDocument/2006/relationships/hyperlink" Target="mailto:dkroppmann@savills.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V42"/>
  <sheetViews>
    <sheetView tabSelected="1" workbookViewId="0">
      <pane xSplit="1" ySplit="4" topLeftCell="B24" activePane="bottomRight" state="frozen"/>
      <selection pane="topRight" activeCell="B1" sqref="B1"/>
      <selection pane="bottomLeft" activeCell="A5" sqref="A5"/>
      <selection pane="bottomRight" activeCell="C31" sqref="C31:L42"/>
    </sheetView>
  </sheetViews>
  <sheetFormatPr baseColWidth="10" defaultColWidth="11.42578125" defaultRowHeight="15" x14ac:dyDescent="0.25"/>
  <cols>
    <col min="1" max="1" width="17.28515625" style="45" customWidth="1"/>
    <col min="2" max="2" width="8" style="3" customWidth="1"/>
    <col min="3" max="3" width="11.42578125" style="3"/>
    <col min="4" max="4" width="80.85546875" style="3" customWidth="1"/>
    <col min="5" max="16384" width="11.42578125" style="15"/>
  </cols>
  <sheetData>
    <row r="1" spans="1:22" s="3" customFormat="1" ht="14.25" x14ac:dyDescent="0.2">
      <c r="A1" s="1"/>
      <c r="B1" s="45"/>
      <c r="C1" s="45"/>
      <c r="D1" s="45"/>
      <c r="E1" s="46" t="str">
        <f ca="1">TEXT(TODAY(),"MMMMMMMMM")&amp;" "&amp;YEAR(TODAY())</f>
        <v>January 2025</v>
      </c>
      <c r="F1" s="45"/>
      <c r="G1" s="45"/>
      <c r="H1" s="45"/>
      <c r="I1" s="45"/>
      <c r="J1" s="45"/>
      <c r="K1" s="45"/>
      <c r="L1" s="45"/>
      <c r="M1" s="45"/>
      <c r="N1" s="45"/>
      <c r="O1" s="45"/>
      <c r="P1" s="45"/>
      <c r="Q1" s="45"/>
      <c r="R1" s="45"/>
      <c r="S1" s="45"/>
      <c r="T1" s="45"/>
      <c r="U1" s="45"/>
      <c r="V1" s="45"/>
    </row>
    <row r="2" spans="1:22" s="3" customFormat="1" ht="14.25" x14ac:dyDescent="0.2">
      <c r="A2" s="1"/>
      <c r="B2" s="45"/>
      <c r="C2" s="45"/>
      <c r="D2" s="45"/>
      <c r="E2" s="46"/>
      <c r="F2" s="45"/>
      <c r="G2" s="45"/>
      <c r="H2" s="45"/>
      <c r="I2" s="45"/>
      <c r="J2" s="45"/>
      <c r="K2" s="45"/>
      <c r="L2" s="45"/>
      <c r="M2" s="45"/>
      <c r="N2" s="45"/>
      <c r="O2" s="45"/>
      <c r="P2" s="45"/>
      <c r="Q2" s="45"/>
      <c r="R2" s="45"/>
      <c r="S2" s="45"/>
      <c r="T2" s="45"/>
      <c r="U2" s="45"/>
      <c r="V2" s="45"/>
    </row>
    <row r="3" spans="1:22" s="3" customFormat="1" ht="27.75" x14ac:dyDescent="0.4">
      <c r="A3" s="1"/>
      <c r="B3" s="45"/>
      <c r="C3" s="47"/>
      <c r="D3" s="45"/>
      <c r="E3" s="48" t="s">
        <v>0</v>
      </c>
      <c r="F3" s="45"/>
      <c r="G3" s="45"/>
      <c r="H3" s="45"/>
      <c r="I3" s="45"/>
      <c r="J3" s="45"/>
      <c r="K3" s="45"/>
      <c r="L3" s="45"/>
      <c r="M3" s="45"/>
      <c r="N3" s="45"/>
      <c r="O3" s="45"/>
      <c r="P3" s="45"/>
      <c r="Q3" s="45"/>
      <c r="R3" s="45"/>
      <c r="S3" s="45"/>
      <c r="T3" s="45"/>
      <c r="U3" s="45"/>
      <c r="V3" s="45"/>
    </row>
    <row r="4" spans="1:22" s="3" customFormat="1" ht="27.75" x14ac:dyDescent="0.4">
      <c r="A4" s="1"/>
      <c r="B4" s="45"/>
      <c r="C4" s="47"/>
      <c r="D4" s="45"/>
      <c r="E4" s="49" t="s">
        <v>15</v>
      </c>
      <c r="F4" s="45"/>
      <c r="G4" s="45"/>
      <c r="H4" s="45"/>
      <c r="I4" s="45"/>
      <c r="J4" s="45"/>
      <c r="K4" s="45"/>
      <c r="L4" s="45"/>
      <c r="M4" s="45"/>
      <c r="N4" s="45"/>
      <c r="O4" s="45"/>
      <c r="P4" s="45"/>
      <c r="Q4" s="45"/>
      <c r="R4" s="45"/>
      <c r="S4" s="45"/>
      <c r="T4" s="45"/>
      <c r="U4" s="45"/>
      <c r="V4" s="45"/>
    </row>
    <row r="6" spans="1:22" x14ac:dyDescent="0.25">
      <c r="C6" s="8"/>
      <c r="D6" s="11"/>
    </row>
    <row r="7" spans="1:22" ht="23.25" x14ac:dyDescent="0.35">
      <c r="C7" s="9" t="s">
        <v>1</v>
      </c>
      <c r="I7" s="16"/>
      <c r="K7" s="14" t="s">
        <v>2</v>
      </c>
    </row>
    <row r="8" spans="1:22" ht="18" x14ac:dyDescent="0.25">
      <c r="C8" s="10"/>
      <c r="D8" s="13"/>
      <c r="I8" s="16"/>
      <c r="K8" s="13" t="s">
        <v>3</v>
      </c>
    </row>
    <row r="9" spans="1:22" ht="18" x14ac:dyDescent="0.25">
      <c r="C9" s="10"/>
      <c r="D9" s="35" t="s">
        <v>37</v>
      </c>
      <c r="I9" s="16"/>
      <c r="K9" s="13" t="s">
        <v>4</v>
      </c>
    </row>
    <row r="10" spans="1:22" ht="18" x14ac:dyDescent="0.25">
      <c r="C10" s="10"/>
      <c r="D10" s="13"/>
      <c r="I10" s="16"/>
      <c r="K10" s="3"/>
    </row>
    <row r="11" spans="1:22" ht="18" x14ac:dyDescent="0.25">
      <c r="C11" s="10"/>
      <c r="D11" s="35" t="s">
        <v>60</v>
      </c>
      <c r="I11" s="16"/>
      <c r="K11" s="3" t="s">
        <v>93</v>
      </c>
    </row>
    <row r="12" spans="1:22" ht="18" x14ac:dyDescent="0.25">
      <c r="C12" s="10"/>
      <c r="D12" s="13"/>
      <c r="I12" s="16"/>
      <c r="K12" s="3" t="s">
        <v>94</v>
      </c>
    </row>
    <row r="13" spans="1:22" ht="18" x14ac:dyDescent="0.25">
      <c r="C13" s="10"/>
      <c r="D13" s="35" t="s">
        <v>30</v>
      </c>
      <c r="I13" s="16"/>
      <c r="K13" s="3" t="s">
        <v>95</v>
      </c>
    </row>
    <row r="14" spans="1:22" ht="18" x14ac:dyDescent="0.25">
      <c r="C14" s="10"/>
      <c r="D14" s="13"/>
      <c r="I14" s="16"/>
      <c r="K14" s="38" t="s">
        <v>96</v>
      </c>
    </row>
    <row r="15" spans="1:22" ht="18" x14ac:dyDescent="0.25">
      <c r="C15" s="10"/>
      <c r="D15" s="35" t="s">
        <v>46</v>
      </c>
      <c r="I15" s="16"/>
      <c r="K15" s="87" t="s">
        <v>97</v>
      </c>
      <c r="L15" s="36"/>
    </row>
    <row r="16" spans="1:22" ht="18" x14ac:dyDescent="0.25">
      <c r="C16" s="10"/>
      <c r="D16" s="13"/>
      <c r="I16" s="16"/>
      <c r="K16" s="3"/>
    </row>
    <row r="17" spans="1:17" ht="18" x14ac:dyDescent="0.25">
      <c r="C17" s="10"/>
      <c r="D17" s="35"/>
      <c r="I17" s="16"/>
      <c r="K17" s="3" t="s">
        <v>6</v>
      </c>
    </row>
    <row r="18" spans="1:17" ht="18" x14ac:dyDescent="0.25">
      <c r="C18" s="10"/>
      <c r="D18" s="12"/>
      <c r="I18" s="16"/>
      <c r="K18" s="3" t="s">
        <v>7</v>
      </c>
    </row>
    <row r="19" spans="1:17" ht="18" x14ac:dyDescent="0.25">
      <c r="C19" s="10"/>
      <c r="D19" s="12"/>
      <c r="I19" s="16"/>
      <c r="K19" s="3" t="s">
        <v>8</v>
      </c>
    </row>
    <row r="20" spans="1:17" x14ac:dyDescent="0.25">
      <c r="C20" s="10"/>
      <c r="I20" s="16"/>
      <c r="K20" s="38" t="s">
        <v>5</v>
      </c>
    </row>
    <row r="21" spans="1:17" x14ac:dyDescent="0.25">
      <c r="C21" s="10"/>
      <c r="I21" s="16"/>
      <c r="K21" s="36" t="s">
        <v>9</v>
      </c>
    </row>
    <row r="22" spans="1:17" x14ac:dyDescent="0.25">
      <c r="I22" s="16"/>
      <c r="K22" s="36"/>
    </row>
    <row r="23" spans="1:17" x14ac:dyDescent="0.25">
      <c r="I23" s="16"/>
      <c r="K23" s="3" t="s">
        <v>10</v>
      </c>
    </row>
    <row r="24" spans="1:17" x14ac:dyDescent="0.25">
      <c r="I24" s="16"/>
      <c r="K24" s="3" t="s">
        <v>11</v>
      </c>
    </row>
    <row r="25" spans="1:17" x14ac:dyDescent="0.25">
      <c r="I25" s="16"/>
      <c r="K25" s="3" t="s">
        <v>12</v>
      </c>
    </row>
    <row r="26" spans="1:17" x14ac:dyDescent="0.25">
      <c r="I26" s="16"/>
      <c r="K26" s="38" t="s">
        <v>13</v>
      </c>
    </row>
    <row r="27" spans="1:17" x14ac:dyDescent="0.25">
      <c r="I27" s="16"/>
      <c r="K27" s="36" t="s">
        <v>14</v>
      </c>
    </row>
    <row r="28" spans="1:17" ht="17.25" x14ac:dyDescent="0.3">
      <c r="B28" s="7"/>
      <c r="C28" s="17"/>
      <c r="D28" s="18"/>
      <c r="E28" s="19"/>
      <c r="F28" s="19"/>
      <c r="G28" s="19"/>
      <c r="H28" s="19"/>
      <c r="I28" s="19"/>
      <c r="J28" s="19"/>
      <c r="K28" s="19"/>
      <c r="L28" s="19"/>
      <c r="M28" s="19"/>
      <c r="N28" s="19"/>
      <c r="O28" s="19"/>
      <c r="P28" s="19"/>
      <c r="Q28" s="19"/>
    </row>
    <row r="29" spans="1:17" x14ac:dyDescent="0.25">
      <c r="B29" s="7"/>
      <c r="C29" s="7"/>
      <c r="D29" s="7"/>
    </row>
    <row r="30" spans="1:17" s="3" customFormat="1" ht="12" customHeight="1" x14ac:dyDescent="0.2">
      <c r="A30" s="45"/>
      <c r="B30" s="7"/>
      <c r="C30" s="7"/>
      <c r="D30" s="7"/>
    </row>
    <row r="31" spans="1:17" s="3" customFormat="1" ht="11.25" customHeight="1" x14ac:dyDescent="0.2">
      <c r="A31" s="45"/>
      <c r="B31" s="7"/>
      <c r="C31" s="92" t="s">
        <v>98</v>
      </c>
      <c r="D31" s="93"/>
      <c r="E31" s="93"/>
      <c r="F31" s="93"/>
      <c r="G31" s="93"/>
      <c r="H31" s="93"/>
      <c r="I31" s="93"/>
      <c r="J31" s="93"/>
      <c r="K31" s="93"/>
      <c r="L31" s="93"/>
    </row>
    <row r="32" spans="1:17" s="3" customFormat="1" ht="12.75" customHeight="1" x14ac:dyDescent="0.2">
      <c r="A32" s="45"/>
      <c r="B32" s="7"/>
      <c r="C32" s="93"/>
      <c r="D32" s="93"/>
      <c r="E32" s="93"/>
      <c r="F32" s="93"/>
      <c r="G32" s="93"/>
      <c r="H32" s="93"/>
      <c r="I32" s="93"/>
      <c r="J32" s="93"/>
      <c r="K32" s="93"/>
      <c r="L32" s="93"/>
    </row>
    <row r="33" spans="1:12" s="3" customFormat="1" ht="9.75" customHeight="1" x14ac:dyDescent="0.2">
      <c r="A33" s="45"/>
      <c r="C33" s="93"/>
      <c r="D33" s="93"/>
      <c r="E33" s="93"/>
      <c r="F33" s="93"/>
      <c r="G33" s="93"/>
      <c r="H33" s="93"/>
      <c r="I33" s="93"/>
      <c r="J33" s="93"/>
      <c r="K33" s="93"/>
      <c r="L33" s="93"/>
    </row>
    <row r="34" spans="1:12" s="3" customFormat="1" ht="14.25" x14ac:dyDescent="0.2">
      <c r="A34" s="45"/>
      <c r="C34" s="94" t="s">
        <v>99</v>
      </c>
      <c r="D34" s="94"/>
      <c r="E34" s="94"/>
      <c r="F34" s="94"/>
      <c r="G34" s="94"/>
      <c r="H34" s="94"/>
      <c r="I34" s="94"/>
      <c r="J34" s="94"/>
      <c r="K34" s="94"/>
      <c r="L34" s="94"/>
    </row>
    <row r="35" spans="1:12" s="3" customFormat="1" ht="14.25" x14ac:dyDescent="0.2">
      <c r="A35" s="45"/>
      <c r="C35" s="94"/>
      <c r="D35" s="94"/>
      <c r="E35" s="94"/>
      <c r="F35" s="94"/>
      <c r="G35" s="94"/>
      <c r="H35" s="94"/>
      <c r="I35" s="94"/>
      <c r="J35" s="94"/>
      <c r="K35" s="94"/>
      <c r="L35" s="94"/>
    </row>
    <row r="36" spans="1:12" s="3" customFormat="1" ht="14.25" x14ac:dyDescent="0.2">
      <c r="A36" s="45"/>
      <c r="C36" s="7" t="s">
        <v>91</v>
      </c>
    </row>
    <row r="37" spans="1:12" s="3" customFormat="1" ht="14.25" customHeight="1" x14ac:dyDescent="0.2">
      <c r="A37" s="45"/>
      <c r="C37" s="7"/>
    </row>
    <row r="38" spans="1:12" s="3" customFormat="1" ht="24.75" customHeight="1" x14ac:dyDescent="0.2">
      <c r="A38" s="45"/>
      <c r="C38" s="92" t="s">
        <v>100</v>
      </c>
      <c r="D38" s="92"/>
      <c r="E38" s="92"/>
      <c r="F38" s="92"/>
      <c r="G38" s="92"/>
      <c r="H38" s="92"/>
      <c r="I38" s="92"/>
      <c r="J38" s="92"/>
      <c r="K38" s="92"/>
      <c r="L38" s="92"/>
    </row>
    <row r="39" spans="1:12" s="3" customFormat="1" ht="12.75" customHeight="1" x14ac:dyDescent="0.2">
      <c r="A39" s="45"/>
      <c r="C39" s="92"/>
      <c r="D39" s="92"/>
      <c r="E39" s="92"/>
      <c r="F39" s="92"/>
      <c r="G39" s="92"/>
      <c r="H39" s="92"/>
      <c r="I39" s="92"/>
      <c r="J39" s="92"/>
      <c r="K39" s="92"/>
      <c r="L39" s="92"/>
    </row>
    <row r="40" spans="1:12" s="3" customFormat="1" ht="13.5" customHeight="1" x14ac:dyDescent="0.2">
      <c r="A40" s="45"/>
      <c r="C40" s="92" t="s">
        <v>101</v>
      </c>
      <c r="D40" s="92"/>
      <c r="E40" s="92"/>
      <c r="F40" s="92"/>
      <c r="G40" s="92"/>
      <c r="H40" s="92"/>
      <c r="I40" s="92"/>
      <c r="J40" s="92"/>
      <c r="K40" s="92"/>
    </row>
    <row r="41" spans="1:12" s="3" customFormat="1" ht="14.25" x14ac:dyDescent="0.2">
      <c r="A41" s="45"/>
      <c r="C41" s="92"/>
      <c r="D41" s="92"/>
      <c r="E41" s="92"/>
      <c r="F41" s="92"/>
      <c r="G41" s="92"/>
      <c r="H41" s="92"/>
      <c r="I41" s="92"/>
      <c r="J41" s="92"/>
      <c r="K41" s="92"/>
    </row>
    <row r="42" spans="1:12" x14ac:dyDescent="0.25">
      <c r="C42" s="7" t="s">
        <v>92</v>
      </c>
      <c r="E42" s="3"/>
      <c r="F42" s="3"/>
      <c r="G42" s="3"/>
      <c r="H42" s="3"/>
      <c r="I42" s="3"/>
      <c r="J42" s="3"/>
      <c r="K42" s="3"/>
      <c r="L42" s="3"/>
    </row>
  </sheetData>
  <mergeCells count="4">
    <mergeCell ref="C31:L33"/>
    <mergeCell ref="C34:L35"/>
    <mergeCell ref="C38:L39"/>
    <mergeCell ref="C40:K41"/>
  </mergeCells>
  <hyperlinks>
    <hyperlink ref="D9" location="'Abb_Graph 1'!A1" display="Transaktionsvolumen Deutschland (letzte 12 Monate rollierend) / Transaction volume Germany (past 12 months rolling)" xr:uid="{00000000-0004-0000-0000-000000000000}"/>
    <hyperlink ref="D11" location="'Abb_Graph 2'!A1" display="Anzahl der Gewerbetransaktionen / Number of commercial transactions" xr:uid="{00000000-0004-0000-0000-000001000000}"/>
    <hyperlink ref="D13" location="'Abb_Graph 3'!A1" display="Spitzenrenditen (Ø Top 6) / Prime yields (Ø Top 6)" xr:uid="{00000000-0004-0000-0000-000002000000}"/>
    <hyperlink ref="K21" r:id="rId1" xr:uid="{00000000-0004-0000-0000-000004000000}"/>
    <hyperlink ref="K27" r:id="rId2" xr:uid="{00000000-0004-0000-0000-000005000000}"/>
    <hyperlink ref="D15" location="'Tab 1'!A1" display="Investmentmarktkennziffern Handelsinvestmentmarkt / Key investment market figures retail investment market" xr:uid="{00000000-0004-0000-0000-000006000000}"/>
    <hyperlink ref="K15" r:id="rId3" xr:uid="{132BCDC1-6F7B-4E9A-A0D5-2F1D3E81AFD8}"/>
  </hyperlinks>
  <pageMargins left="0.7" right="0.7" top="0.78740157499999996" bottom="0.78740157499999996"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DF38"/>
  <sheetViews>
    <sheetView zoomScale="98" zoomScaleNormal="98" workbookViewId="0">
      <pane xSplit="1" ySplit="4" topLeftCell="B16" activePane="bottomRight" state="frozen"/>
      <selection activeCell="C33" sqref="C33"/>
      <selection pane="topRight" activeCell="C33" sqref="C33"/>
      <selection pane="bottomLeft" activeCell="C33" sqref="C33"/>
      <selection pane="bottomRight" activeCell="M20" sqref="M20"/>
    </sheetView>
  </sheetViews>
  <sheetFormatPr baseColWidth="10" defaultColWidth="11.42578125" defaultRowHeight="15" x14ac:dyDescent="0.25"/>
  <cols>
    <col min="1" max="1" width="17.28515625" style="45" customWidth="1"/>
    <col min="2" max="2" width="8" style="3" customWidth="1"/>
    <col min="3" max="6" width="24.42578125" style="15" customWidth="1"/>
    <col min="7" max="11" width="24.28515625" style="15" customWidth="1"/>
    <col min="12" max="16384" width="11.42578125" style="15"/>
  </cols>
  <sheetData>
    <row r="1" spans="1:110" s="3" customFormat="1" ht="14.25" x14ac:dyDescent="0.2">
      <c r="A1" s="1"/>
      <c r="B1" s="45"/>
      <c r="C1" s="45"/>
      <c r="D1" s="45"/>
      <c r="E1" s="46"/>
      <c r="F1" s="45"/>
      <c r="G1" s="45"/>
      <c r="H1" s="45"/>
      <c r="I1" s="45"/>
      <c r="J1" s="45"/>
      <c r="K1" s="45"/>
      <c r="L1" s="45"/>
      <c r="M1" s="45"/>
      <c r="N1" s="45"/>
      <c r="O1" s="45"/>
      <c r="P1" s="45"/>
      <c r="Q1" s="45"/>
      <c r="R1" s="45"/>
    </row>
    <row r="2" spans="1:110" s="3" customFormat="1" ht="14.25" x14ac:dyDescent="0.2">
      <c r="A2" s="1"/>
      <c r="B2" s="45"/>
      <c r="C2" s="45"/>
      <c r="D2" s="45"/>
      <c r="E2" s="46"/>
      <c r="F2" s="45"/>
      <c r="G2" s="45"/>
      <c r="H2" s="45"/>
      <c r="I2" s="45"/>
      <c r="J2" s="45"/>
      <c r="K2" s="45"/>
      <c r="L2" s="45"/>
      <c r="M2" s="45"/>
      <c r="N2" s="45"/>
      <c r="O2" s="45"/>
      <c r="P2" s="45"/>
      <c r="Q2" s="45"/>
      <c r="R2" s="45"/>
    </row>
    <row r="3" spans="1:110" s="3" customFormat="1" ht="27.75" x14ac:dyDescent="0.4">
      <c r="A3" s="1"/>
      <c r="B3" s="45"/>
      <c r="C3" s="47" t="s">
        <v>35</v>
      </c>
      <c r="D3" s="45"/>
      <c r="E3" s="48"/>
      <c r="F3" s="45"/>
      <c r="G3" s="45"/>
      <c r="H3" s="45"/>
      <c r="I3" s="45"/>
      <c r="J3" s="45"/>
      <c r="K3" s="45"/>
      <c r="L3" s="45"/>
      <c r="M3" s="45"/>
      <c r="N3" s="45"/>
      <c r="O3" s="45"/>
      <c r="P3" s="45"/>
      <c r="Q3" s="45"/>
      <c r="R3" s="45"/>
    </row>
    <row r="4" spans="1:110" s="3" customFormat="1" ht="27.75" x14ac:dyDescent="0.4">
      <c r="A4" s="1"/>
      <c r="B4" s="45"/>
      <c r="C4" s="47" t="s">
        <v>36</v>
      </c>
      <c r="D4" s="45"/>
      <c r="E4" s="49"/>
      <c r="F4" s="45"/>
      <c r="G4" s="45"/>
      <c r="H4" s="45"/>
      <c r="I4" s="45"/>
      <c r="J4" s="45"/>
      <c r="K4" s="45"/>
      <c r="L4" s="45"/>
      <c r="M4" s="45"/>
      <c r="N4" s="45"/>
      <c r="O4" s="45"/>
      <c r="P4" s="45"/>
      <c r="Q4" s="45"/>
      <c r="R4" s="45"/>
    </row>
    <row r="6" spans="1:110" ht="15.75" x14ac:dyDescent="0.25">
      <c r="C6" s="50" t="s">
        <v>35</v>
      </c>
      <c r="D6" s="19"/>
      <c r="E6" s="19"/>
      <c r="F6" s="19"/>
      <c r="H6" s="50" t="s">
        <v>36</v>
      </c>
      <c r="I6" s="19"/>
      <c r="J6" s="19"/>
      <c r="K6" s="19"/>
    </row>
    <row r="7" spans="1:110" x14ac:dyDescent="0.25">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row>
    <row r="8" spans="1:110" x14ac:dyDescent="0.25">
      <c r="D8" s="3"/>
      <c r="E8" s="3"/>
      <c r="F8" s="3"/>
      <c r="I8" s="3"/>
      <c r="J8" s="3"/>
      <c r="K8" s="3"/>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row>
    <row r="9" spans="1:110" ht="15.75" x14ac:dyDescent="0.25">
      <c r="C9" s="3"/>
      <c r="D9" s="55"/>
      <c r="E9" s="55"/>
      <c r="F9" s="55"/>
      <c r="H9" s="3"/>
      <c r="I9" s="55"/>
      <c r="J9" s="55"/>
      <c r="K9" s="55"/>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row>
    <row r="10" spans="1:110" x14ac:dyDescent="0.25">
      <c r="C10" s="51"/>
      <c r="D10" s="51"/>
      <c r="E10" s="51"/>
      <c r="F10" s="51"/>
      <c r="H10" s="51"/>
      <c r="I10" s="51"/>
      <c r="J10" s="51"/>
      <c r="K10" s="51"/>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row>
    <row r="11" spans="1:110" x14ac:dyDescent="0.25">
      <c r="C11" s="51"/>
      <c r="D11" s="51"/>
      <c r="E11" s="51"/>
      <c r="F11" s="51"/>
      <c r="H11" s="51"/>
      <c r="I11" s="51"/>
      <c r="J11" s="51"/>
      <c r="K11" s="51"/>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row>
    <row r="12" spans="1:110" x14ac:dyDescent="0.25">
      <c r="C12" s="51"/>
      <c r="D12" s="51"/>
      <c r="E12" s="51"/>
      <c r="F12" s="51"/>
      <c r="H12" s="51"/>
      <c r="I12" s="51"/>
      <c r="J12" s="51"/>
      <c r="K12" s="51"/>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row>
    <row r="13" spans="1:110" x14ac:dyDescent="0.25">
      <c r="C13" s="51"/>
      <c r="D13" s="51"/>
      <c r="E13" s="51"/>
      <c r="F13" s="51"/>
      <c r="H13" s="51"/>
      <c r="I13" s="51"/>
      <c r="J13" s="51"/>
      <c r="K13" s="51"/>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row>
    <row r="14" spans="1:110" x14ac:dyDescent="0.25">
      <c r="C14" s="51"/>
      <c r="D14" s="51"/>
      <c r="E14" s="51"/>
      <c r="F14" s="51"/>
      <c r="H14" s="51"/>
      <c r="I14" s="51"/>
      <c r="J14" s="51"/>
      <c r="K14" s="51"/>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row>
    <row r="15" spans="1:110" x14ac:dyDescent="0.25">
      <c r="C15" s="51"/>
      <c r="D15" s="51"/>
      <c r="E15" s="51"/>
      <c r="F15" s="51"/>
      <c r="H15" s="51"/>
      <c r="I15" s="51"/>
      <c r="J15" s="51"/>
      <c r="K15" s="51"/>
    </row>
    <row r="16" spans="1:110" x14ac:dyDescent="0.25">
      <c r="C16" s="51"/>
      <c r="D16" s="51"/>
      <c r="E16" s="51"/>
      <c r="F16" s="51"/>
      <c r="H16" s="51"/>
      <c r="I16" s="51"/>
      <c r="J16" s="51"/>
      <c r="K16" s="51"/>
    </row>
    <row r="17" spans="2:11" x14ac:dyDescent="0.25">
      <c r="C17" s="51"/>
      <c r="D17" s="51"/>
      <c r="E17" s="51"/>
      <c r="F17" s="51"/>
      <c r="H17" s="51"/>
      <c r="I17" s="51"/>
      <c r="J17" s="51"/>
      <c r="K17" s="51"/>
    </row>
    <row r="18" spans="2:11" x14ac:dyDescent="0.25">
      <c r="C18" s="51"/>
      <c r="D18" s="51"/>
      <c r="E18" s="51"/>
      <c r="F18" s="51"/>
      <c r="H18" s="51"/>
      <c r="I18" s="51"/>
      <c r="J18" s="51"/>
      <c r="K18" s="51"/>
    </row>
    <row r="19" spans="2:11" x14ac:dyDescent="0.25">
      <c r="C19" s="51"/>
      <c r="D19" s="51"/>
      <c r="E19" s="51"/>
      <c r="F19" s="51"/>
      <c r="H19" s="51"/>
      <c r="I19" s="51"/>
      <c r="J19" s="51"/>
      <c r="K19" s="51"/>
    </row>
    <row r="20" spans="2:11" x14ac:dyDescent="0.25">
      <c r="C20" s="51"/>
      <c r="D20" s="51"/>
      <c r="E20" s="51"/>
      <c r="F20" s="51"/>
      <c r="H20" s="51"/>
      <c r="I20" s="51"/>
      <c r="J20" s="51"/>
      <c r="K20" s="51"/>
    </row>
    <row r="21" spans="2:11" x14ac:dyDescent="0.25">
      <c r="C21" s="51"/>
      <c r="D21" s="51"/>
      <c r="E21" s="51"/>
      <c r="F21" s="51"/>
      <c r="H21" s="51"/>
      <c r="I21" s="51"/>
      <c r="J21" s="51"/>
      <c r="K21" s="51"/>
    </row>
    <row r="22" spans="2:11" x14ac:dyDescent="0.25">
      <c r="B22" s="7"/>
      <c r="C22" s="51"/>
      <c r="D22" s="51"/>
      <c r="E22" s="51"/>
      <c r="F22" s="51"/>
      <c r="H22" s="51"/>
      <c r="I22" s="51"/>
      <c r="J22" s="51"/>
      <c r="K22" s="51"/>
    </row>
    <row r="23" spans="2:11" x14ac:dyDescent="0.25">
      <c r="B23" s="7"/>
      <c r="C23" s="51"/>
      <c r="D23" s="51"/>
      <c r="E23" s="51"/>
      <c r="F23" s="51"/>
      <c r="H23" s="51"/>
      <c r="I23" s="51"/>
      <c r="J23" s="51"/>
      <c r="K23" s="51"/>
    </row>
    <row r="24" spans="2:11" x14ac:dyDescent="0.25">
      <c r="B24" s="7"/>
      <c r="C24" s="51"/>
      <c r="D24" s="51"/>
      <c r="E24" s="51"/>
      <c r="F24" s="51"/>
      <c r="H24" s="51"/>
      <c r="I24" s="51"/>
      <c r="J24" s="51"/>
      <c r="K24" s="51"/>
    </row>
    <row r="25" spans="2:11" x14ac:dyDescent="0.25">
      <c r="C25" s="52"/>
      <c r="D25" s="52"/>
      <c r="E25" s="51"/>
      <c r="F25" s="51"/>
      <c r="H25" s="52"/>
      <c r="I25" s="52"/>
      <c r="J25" s="51"/>
      <c r="K25" s="51"/>
    </row>
    <row r="26" spans="2:11" x14ac:dyDescent="0.25">
      <c r="C26" s="52"/>
      <c r="D26" s="52"/>
      <c r="E26" s="51"/>
      <c r="F26" s="51"/>
      <c r="H26" s="52"/>
      <c r="I26" s="52"/>
      <c r="J26" s="51"/>
      <c r="K26" s="51"/>
    </row>
    <row r="27" spans="2:11" x14ac:dyDescent="0.25">
      <c r="C27" s="52"/>
      <c r="D27" s="52"/>
      <c r="E27" s="51"/>
      <c r="F27" s="51"/>
      <c r="H27" s="52"/>
      <c r="I27" s="52"/>
      <c r="J27" s="51"/>
      <c r="K27" s="51"/>
    </row>
    <row r="28" spans="2:11" x14ac:dyDescent="0.25">
      <c r="C28" s="51"/>
      <c r="D28" s="51"/>
      <c r="E28" s="51"/>
      <c r="F28" s="51"/>
      <c r="H28" s="51"/>
      <c r="I28" s="51"/>
      <c r="J28" s="51"/>
      <c r="K28" s="51"/>
    </row>
    <row r="29" spans="2:11" x14ac:dyDescent="0.25">
      <c r="C29" s="53"/>
      <c r="D29" s="54"/>
      <c r="E29" s="54"/>
      <c r="F29" s="54"/>
      <c r="H29" s="53"/>
      <c r="I29" s="54"/>
      <c r="J29" s="54"/>
      <c r="K29" s="54"/>
    </row>
    <row r="30" spans="2:11" x14ac:dyDescent="0.25">
      <c r="D30" s="3"/>
      <c r="E30" s="3"/>
      <c r="F30" s="3"/>
      <c r="I30" s="3"/>
      <c r="J30" s="3"/>
      <c r="K30" s="3"/>
    </row>
    <row r="31" spans="2:11" x14ac:dyDescent="0.25">
      <c r="C31" s="3" t="s">
        <v>28</v>
      </c>
      <c r="H31" s="3" t="s">
        <v>29</v>
      </c>
    </row>
    <row r="34" spans="3:8" x14ac:dyDescent="0.25">
      <c r="E34" s="57" t="s">
        <v>31</v>
      </c>
      <c r="F34" s="61" t="s">
        <v>32</v>
      </c>
      <c r="G34" s="63" t="s">
        <v>33</v>
      </c>
      <c r="H34" s="56" t="s">
        <v>34</v>
      </c>
    </row>
    <row r="35" spans="3:8" x14ac:dyDescent="0.25">
      <c r="C35" s="57" t="str">
        <f>'[1]I Referenz für Abb.+Tab.'!F1154</f>
        <v>Ø last 5 years</v>
      </c>
      <c r="D35" s="57" t="str">
        <f>'[1]I Referenz für Abb.+Tab.'!G1154</f>
        <v>Ø letzte 5 Jahre</v>
      </c>
      <c r="E35" s="21">
        <v>2472435371.5999994</v>
      </c>
      <c r="F35" s="21">
        <v>2077545286.9400001</v>
      </c>
      <c r="G35" s="21">
        <v>2622535716.0239997</v>
      </c>
      <c r="H35" s="62">
        <v>2384745346.3179998</v>
      </c>
    </row>
    <row r="36" spans="3:8" x14ac:dyDescent="0.25">
      <c r="C36" s="59">
        <f>'[1]I Referenz für Abb.+Tab.'!F1155</f>
        <v>2022</v>
      </c>
      <c r="D36" s="58">
        <f>'[1]I Referenz für Abb.+Tab.'!G1155</f>
        <v>2022</v>
      </c>
      <c r="E36" s="21">
        <v>2695170195.5699997</v>
      </c>
      <c r="F36" s="21">
        <v>1447397830.99</v>
      </c>
      <c r="G36" s="21">
        <v>2894255899.3799996</v>
      </c>
      <c r="H36" s="21">
        <v>2183546723</v>
      </c>
    </row>
    <row r="37" spans="3:8" x14ac:dyDescent="0.25">
      <c r="C37" s="58">
        <f>'[1]I Referenz für Abb.+Tab.'!F1156</f>
        <v>2023</v>
      </c>
      <c r="D37" s="58">
        <f>'[1]I Referenz für Abb.+Tab.'!G1156</f>
        <v>2023</v>
      </c>
      <c r="E37" s="21">
        <v>1089552950</v>
      </c>
      <c r="F37" s="21">
        <v>1134957048.99</v>
      </c>
      <c r="G37" s="21">
        <v>1905749413.299999</v>
      </c>
      <c r="H37" s="21">
        <v>886112513</v>
      </c>
    </row>
    <row r="38" spans="3:8" x14ac:dyDescent="0.25">
      <c r="C38" s="60">
        <f>'[1]I Referenz für Abb.+Tab.'!F1157</f>
        <v>2024</v>
      </c>
      <c r="D38" s="56">
        <f>'[1]I Referenz für Abb.+Tab.'!G1157</f>
        <v>2024</v>
      </c>
      <c r="E38" s="21">
        <v>1645627674</v>
      </c>
      <c r="F38" s="21">
        <v>1737305236.5</v>
      </c>
      <c r="G38" s="21">
        <v>986019024</v>
      </c>
      <c r="H38" s="21">
        <v>1073716438</v>
      </c>
    </row>
  </sheetData>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K110"/>
  <sheetViews>
    <sheetView showGridLines="0" zoomScale="90" zoomScaleNormal="90" workbookViewId="0">
      <pane xSplit="1" ySplit="4" topLeftCell="B10" activePane="bottomRight" state="frozen"/>
      <selection activeCell="C33" sqref="C33"/>
      <selection pane="topRight" activeCell="C33" sqref="C33"/>
      <selection pane="bottomLeft" activeCell="C33" sqref="C33"/>
      <selection pane="bottomRight" activeCell="B5" sqref="B5"/>
    </sheetView>
  </sheetViews>
  <sheetFormatPr baseColWidth="10" defaultColWidth="11.42578125" defaultRowHeight="15" x14ac:dyDescent="0.25"/>
  <cols>
    <col min="1" max="1" width="17.28515625" style="1" customWidth="1"/>
    <col min="2" max="2" width="8" style="3" customWidth="1"/>
    <col min="3" max="11" width="24.28515625" style="15" customWidth="1"/>
    <col min="12" max="16384" width="11.42578125" style="30"/>
  </cols>
  <sheetData>
    <row r="1" spans="1:11" s="34" customFormat="1" ht="14.25" x14ac:dyDescent="0.2">
      <c r="A1" s="1"/>
      <c r="B1" s="1"/>
      <c r="C1" s="1"/>
      <c r="D1" s="1"/>
      <c r="E1" s="2"/>
      <c r="F1" s="1"/>
      <c r="G1" s="1"/>
      <c r="H1" s="1"/>
      <c r="I1" s="1"/>
      <c r="J1" s="1"/>
      <c r="K1" s="1"/>
    </row>
    <row r="2" spans="1:11" s="34" customFormat="1" ht="14.25" x14ac:dyDescent="0.2">
      <c r="A2" s="1"/>
      <c r="B2" s="1"/>
      <c r="C2" s="1"/>
      <c r="D2" s="1"/>
      <c r="E2" s="2"/>
      <c r="F2" s="1"/>
      <c r="G2" s="1"/>
      <c r="H2" s="1"/>
      <c r="I2" s="1"/>
      <c r="J2" s="1"/>
      <c r="K2" s="1"/>
    </row>
    <row r="3" spans="1:11" s="34" customFormat="1" ht="27.75" x14ac:dyDescent="0.4">
      <c r="A3" s="1"/>
      <c r="B3" s="1"/>
      <c r="C3" s="4" t="s">
        <v>55</v>
      </c>
      <c r="D3" s="1"/>
      <c r="E3" s="5"/>
      <c r="F3" s="1"/>
      <c r="G3" s="1"/>
      <c r="H3" s="1"/>
      <c r="I3" s="1"/>
      <c r="J3" s="1"/>
      <c r="K3" s="1"/>
    </row>
    <row r="4" spans="1:11" s="34" customFormat="1" ht="27.75" x14ac:dyDescent="0.4">
      <c r="A4" s="1"/>
      <c r="B4" s="1"/>
      <c r="C4" s="4" t="s">
        <v>56</v>
      </c>
      <c r="D4" s="1"/>
      <c r="E4" s="6"/>
      <c r="F4" s="1"/>
      <c r="G4" s="1"/>
      <c r="H4" s="1"/>
      <c r="I4" s="1"/>
      <c r="J4" s="1"/>
      <c r="K4" s="1"/>
    </row>
    <row r="5" spans="1:11" s="15" customFormat="1" x14ac:dyDescent="0.25">
      <c r="A5" s="1"/>
      <c r="B5" s="3"/>
    </row>
    <row r="6" spans="1:11" s="15" customFormat="1" ht="15.75" x14ac:dyDescent="0.25">
      <c r="A6" s="1"/>
      <c r="B6" s="3"/>
      <c r="C6" s="50" t="s">
        <v>55</v>
      </c>
      <c r="D6" s="19"/>
      <c r="E6" s="19"/>
      <c r="F6" s="19"/>
      <c r="H6" s="50" t="s">
        <v>56</v>
      </c>
      <c r="I6" s="19"/>
      <c r="J6" s="19"/>
      <c r="K6" s="19"/>
    </row>
    <row r="9" spans="1:11" x14ac:dyDescent="0.25">
      <c r="D9" s="3"/>
      <c r="E9" s="3"/>
      <c r="F9" s="3"/>
    </row>
    <row r="10" spans="1:11" ht="15.75" x14ac:dyDescent="0.25">
      <c r="C10" s="3"/>
      <c r="D10" s="55"/>
      <c r="E10" s="55"/>
      <c r="F10" s="55"/>
      <c r="I10" s="3"/>
      <c r="J10" s="3"/>
      <c r="K10" s="3"/>
    </row>
    <row r="11" spans="1:11" ht="15.75" x14ac:dyDescent="0.25">
      <c r="C11" s="51"/>
      <c r="D11" s="51"/>
      <c r="E11" s="51"/>
      <c r="F11" s="51"/>
      <c r="H11" s="3"/>
      <c r="I11" s="55"/>
      <c r="J11" s="55"/>
      <c r="K11" s="55"/>
    </row>
    <row r="12" spans="1:11" x14ac:dyDescent="0.25">
      <c r="C12" s="51"/>
      <c r="D12" s="51"/>
      <c r="E12" s="51"/>
      <c r="F12" s="51"/>
      <c r="H12" s="51"/>
      <c r="I12" s="51"/>
      <c r="J12" s="51"/>
      <c r="K12" s="51"/>
    </row>
    <row r="13" spans="1:11" x14ac:dyDescent="0.25">
      <c r="C13" s="51"/>
      <c r="D13" s="51"/>
      <c r="E13" s="51"/>
      <c r="F13" s="51"/>
      <c r="H13" s="51"/>
      <c r="I13" s="51"/>
      <c r="J13" s="51"/>
      <c r="K13" s="51"/>
    </row>
    <row r="14" spans="1:11" x14ac:dyDescent="0.25">
      <c r="C14" s="51"/>
      <c r="D14" s="51"/>
      <c r="E14" s="51"/>
      <c r="F14" s="51"/>
      <c r="H14" s="51"/>
      <c r="I14" s="51"/>
      <c r="J14" s="51"/>
      <c r="K14" s="51"/>
    </row>
    <row r="15" spans="1:11" x14ac:dyDescent="0.25">
      <c r="C15" s="51"/>
      <c r="D15" s="51"/>
      <c r="E15" s="51"/>
      <c r="F15" s="51"/>
      <c r="H15" s="51"/>
      <c r="I15" s="51"/>
      <c r="J15" s="51"/>
      <c r="K15" s="51"/>
    </row>
    <row r="16" spans="1:11" x14ac:dyDescent="0.25">
      <c r="C16" s="51"/>
      <c r="D16" s="51"/>
      <c r="E16" s="51"/>
      <c r="F16" s="51"/>
      <c r="H16" s="51"/>
      <c r="I16" s="51"/>
      <c r="J16" s="51"/>
      <c r="K16" s="51"/>
    </row>
    <row r="17" spans="2:11" x14ac:dyDescent="0.25">
      <c r="C17" s="51"/>
      <c r="D17" s="51"/>
      <c r="E17" s="51"/>
      <c r="F17" s="51"/>
      <c r="H17" s="51"/>
      <c r="I17" s="51"/>
      <c r="J17" s="51"/>
      <c r="K17" s="51"/>
    </row>
    <row r="18" spans="2:11" x14ac:dyDescent="0.25">
      <c r="C18" s="51"/>
      <c r="D18" s="51"/>
      <c r="E18" s="51"/>
      <c r="F18" s="51"/>
      <c r="H18" s="51"/>
      <c r="I18" s="51"/>
      <c r="J18" s="51"/>
      <c r="K18" s="51"/>
    </row>
    <row r="19" spans="2:11" x14ac:dyDescent="0.25">
      <c r="C19" s="51"/>
      <c r="D19" s="51"/>
      <c r="E19" s="51"/>
      <c r="F19" s="51"/>
      <c r="H19" s="51"/>
      <c r="I19" s="51"/>
      <c r="J19" s="51"/>
      <c r="K19" s="51"/>
    </row>
    <row r="20" spans="2:11" x14ac:dyDescent="0.25">
      <c r="C20" s="51"/>
      <c r="D20" s="51"/>
      <c r="E20" s="51"/>
      <c r="F20" s="51"/>
      <c r="H20" s="51"/>
      <c r="I20" s="51"/>
      <c r="J20" s="51"/>
      <c r="K20" s="51"/>
    </row>
    <row r="21" spans="2:11" x14ac:dyDescent="0.25">
      <c r="C21" s="51"/>
      <c r="D21" s="51"/>
      <c r="E21" s="51"/>
      <c r="F21" s="51"/>
      <c r="H21" s="51"/>
      <c r="I21" s="51"/>
      <c r="J21" s="51"/>
      <c r="K21" s="51"/>
    </row>
    <row r="22" spans="2:11" x14ac:dyDescent="0.25">
      <c r="B22" s="7"/>
      <c r="C22" s="51"/>
      <c r="D22" s="51"/>
      <c r="E22" s="51"/>
      <c r="F22" s="51"/>
      <c r="H22" s="51"/>
      <c r="I22" s="51"/>
      <c r="J22" s="51"/>
      <c r="K22" s="51"/>
    </row>
    <row r="23" spans="2:11" x14ac:dyDescent="0.25">
      <c r="B23" s="7"/>
      <c r="C23" s="51"/>
      <c r="D23" s="51"/>
      <c r="E23" s="51"/>
      <c r="F23" s="51"/>
      <c r="H23" s="51"/>
      <c r="I23" s="51"/>
      <c r="J23" s="51"/>
      <c r="K23" s="51"/>
    </row>
    <row r="24" spans="2:11" x14ac:dyDescent="0.25">
      <c r="B24" s="7"/>
      <c r="C24" s="51"/>
      <c r="D24" s="51"/>
      <c r="E24" s="51"/>
      <c r="F24" s="51"/>
      <c r="H24" s="51"/>
      <c r="I24" s="51"/>
      <c r="J24" s="51"/>
      <c r="K24" s="51"/>
    </row>
    <row r="25" spans="2:11" x14ac:dyDescent="0.25">
      <c r="C25" s="51"/>
      <c r="D25" s="51"/>
      <c r="E25" s="51"/>
      <c r="F25" s="51"/>
      <c r="G25" s="29"/>
      <c r="H25" s="51"/>
      <c r="I25" s="51"/>
      <c r="J25" s="51"/>
      <c r="K25" s="51"/>
    </row>
    <row r="26" spans="2:11" x14ac:dyDescent="0.25">
      <c r="C26" s="52"/>
      <c r="D26" s="52"/>
      <c r="E26" s="51"/>
      <c r="F26" s="51"/>
      <c r="H26" s="51"/>
      <c r="I26" s="51"/>
      <c r="J26" s="51"/>
      <c r="K26" s="51"/>
    </row>
    <row r="27" spans="2:11" x14ac:dyDescent="0.25">
      <c r="C27" s="52"/>
      <c r="D27" s="52"/>
      <c r="E27" s="51"/>
      <c r="F27" s="51"/>
      <c r="G27" s="29"/>
      <c r="H27" s="52"/>
      <c r="I27" s="52"/>
      <c r="J27" s="51"/>
      <c r="K27" s="51"/>
    </row>
    <row r="28" spans="2:11" x14ac:dyDescent="0.25">
      <c r="C28" s="52"/>
      <c r="D28" s="52"/>
      <c r="E28" s="51"/>
      <c r="F28" s="51"/>
      <c r="H28" s="52"/>
      <c r="I28" s="52"/>
      <c r="J28" s="51"/>
      <c r="K28" s="51"/>
    </row>
    <row r="29" spans="2:11" x14ac:dyDescent="0.25">
      <c r="C29" s="51"/>
      <c r="D29" s="51"/>
      <c r="E29" s="51"/>
      <c r="F29" s="51"/>
      <c r="H29" s="52"/>
      <c r="I29" s="52"/>
      <c r="J29" s="51"/>
      <c r="K29" s="51"/>
    </row>
    <row r="30" spans="2:11" x14ac:dyDescent="0.25">
      <c r="C30" s="53"/>
      <c r="D30" s="54"/>
      <c r="E30" s="54"/>
      <c r="F30" s="54"/>
      <c r="H30" s="51"/>
      <c r="I30" s="51"/>
      <c r="J30" s="51"/>
      <c r="K30" s="51"/>
    </row>
    <row r="31" spans="2:11" x14ac:dyDescent="0.25">
      <c r="D31" s="3"/>
      <c r="E31" s="3"/>
      <c r="F31" s="3"/>
      <c r="I31" s="54"/>
      <c r="J31" s="54"/>
      <c r="K31" s="54"/>
    </row>
    <row r="32" spans="2:11" x14ac:dyDescent="0.25">
      <c r="C32" s="3" t="s">
        <v>28</v>
      </c>
      <c r="D32" s="20"/>
      <c r="H32" s="3" t="s">
        <v>29</v>
      </c>
    </row>
    <row r="33" spans="3:11" x14ac:dyDescent="0.25">
      <c r="D33" s="20"/>
    </row>
    <row r="34" spans="3:11" x14ac:dyDescent="0.25">
      <c r="D34" s="64" t="s">
        <v>51</v>
      </c>
      <c r="E34" s="64" t="s">
        <v>23</v>
      </c>
      <c r="F34" s="64" t="s">
        <v>59</v>
      </c>
      <c r="G34" s="64" t="s">
        <v>24</v>
      </c>
      <c r="H34" s="64" t="s">
        <v>53</v>
      </c>
      <c r="I34" s="64" t="s">
        <v>54</v>
      </c>
    </row>
    <row r="35" spans="3:11" x14ac:dyDescent="0.25">
      <c r="D35" s="65" t="s">
        <v>18</v>
      </c>
      <c r="E35" s="65" t="s">
        <v>19</v>
      </c>
      <c r="F35" s="65" t="s">
        <v>47</v>
      </c>
      <c r="G35" s="65" t="s">
        <v>20</v>
      </c>
      <c r="H35" s="65" t="s">
        <v>48</v>
      </c>
      <c r="I35" s="65" t="s">
        <v>49</v>
      </c>
    </row>
    <row r="36" spans="3:11" x14ac:dyDescent="0.25">
      <c r="C36" s="88" t="s">
        <v>57</v>
      </c>
      <c r="D36" s="21">
        <v>1725709717</v>
      </c>
      <c r="E36" s="21">
        <v>722917007</v>
      </c>
      <c r="F36" s="21">
        <v>1627888767</v>
      </c>
      <c r="G36" s="21">
        <v>563496279</v>
      </c>
      <c r="H36" s="21">
        <v>581362637</v>
      </c>
      <c r="I36" s="21">
        <v>221293965.5</v>
      </c>
      <c r="K36" s="30"/>
    </row>
    <row r="37" spans="3:11" x14ac:dyDescent="0.25">
      <c r="C37" s="89"/>
      <c r="D37" s="44">
        <v>0.31707052476675585</v>
      </c>
      <c r="E37" s="44">
        <v>0.1328240042425991</v>
      </c>
      <c r="F37" s="44">
        <v>0.29909754840570163</v>
      </c>
      <c r="G37" s="44">
        <v>0.10353309083595098</v>
      </c>
      <c r="H37" s="44">
        <v>0.10681573765130221</v>
      </c>
      <c r="I37" s="44">
        <v>4.0659094097690224E-2</v>
      </c>
      <c r="K37" s="30"/>
    </row>
    <row r="38" spans="3:11" x14ac:dyDescent="0.25">
      <c r="C38" s="88" t="s">
        <v>58</v>
      </c>
      <c r="D38" s="21">
        <v>1417728673.266</v>
      </c>
      <c r="E38" s="21">
        <v>1672311864.438</v>
      </c>
      <c r="F38" s="21">
        <v>1009204755.224</v>
      </c>
      <c r="G38" s="21">
        <v>1176876176.3859999</v>
      </c>
      <c r="H38" s="21">
        <v>2018712520.902</v>
      </c>
      <c r="I38" s="21">
        <v>804790056.45000029</v>
      </c>
      <c r="K38" s="30"/>
    </row>
    <row r="39" spans="3:11" x14ac:dyDescent="0.25">
      <c r="C39" s="89"/>
      <c r="D39" s="44">
        <v>0.17503635540338086</v>
      </c>
      <c r="E39" s="44">
        <v>0.20646783786543324</v>
      </c>
      <c r="F39" s="44">
        <v>0.12459896279252775</v>
      </c>
      <c r="G39" s="44">
        <v>0.14530009906699687</v>
      </c>
      <c r="H39" s="44">
        <v>0.24923533601944778</v>
      </c>
      <c r="I39" s="44">
        <v>9.9361408852213479E-2</v>
      </c>
      <c r="K39" s="30"/>
    </row>
    <row r="40" spans="3:11" x14ac:dyDescent="0.25">
      <c r="C40" s="27"/>
      <c r="K40" s="30"/>
    </row>
    <row r="41" spans="3:11" x14ac:dyDescent="0.25">
      <c r="C41" s="27"/>
      <c r="K41" s="30"/>
    </row>
    <row r="42" spans="3:11" x14ac:dyDescent="0.25">
      <c r="C42" s="27"/>
      <c r="K42" s="30"/>
    </row>
    <row r="43" spans="3:11" x14ac:dyDescent="0.25">
      <c r="C43" s="27"/>
      <c r="K43" s="30"/>
    </row>
    <row r="44" spans="3:11" x14ac:dyDescent="0.25">
      <c r="C44" s="27"/>
      <c r="K44" s="30"/>
    </row>
    <row r="45" spans="3:11" x14ac:dyDescent="0.25">
      <c r="C45" s="27"/>
      <c r="K45" s="30"/>
    </row>
    <row r="46" spans="3:11" x14ac:dyDescent="0.25">
      <c r="C46" s="27"/>
      <c r="K46" s="30"/>
    </row>
    <row r="47" spans="3:11" x14ac:dyDescent="0.25">
      <c r="C47" s="27"/>
      <c r="K47" s="30"/>
    </row>
    <row r="48" spans="3:11" x14ac:dyDescent="0.25">
      <c r="C48" s="27"/>
      <c r="K48" s="30"/>
    </row>
    <row r="49" spans="3:11" x14ac:dyDescent="0.25">
      <c r="C49" s="27"/>
      <c r="K49" s="30"/>
    </row>
    <row r="50" spans="3:11" x14ac:dyDescent="0.25">
      <c r="C50" s="27"/>
      <c r="K50" s="30"/>
    </row>
    <row r="51" spans="3:11" x14ac:dyDescent="0.25">
      <c r="C51" s="27"/>
      <c r="K51" s="30"/>
    </row>
    <row r="52" spans="3:11" x14ac:dyDescent="0.25">
      <c r="C52" s="27"/>
      <c r="K52" s="30"/>
    </row>
    <row r="53" spans="3:11" x14ac:dyDescent="0.25">
      <c r="C53" s="26"/>
      <c r="D53" s="27"/>
      <c r="K53" s="30"/>
    </row>
    <row r="54" spans="3:11" x14ac:dyDescent="0.25">
      <c r="C54" s="26"/>
      <c r="D54" s="27"/>
      <c r="K54" s="30"/>
    </row>
    <row r="55" spans="3:11" x14ac:dyDescent="0.25">
      <c r="C55" s="26"/>
      <c r="D55" s="27"/>
      <c r="K55" s="30"/>
    </row>
    <row r="56" spans="3:11" x14ac:dyDescent="0.25">
      <c r="C56" s="26"/>
      <c r="D56" s="27"/>
      <c r="K56" s="30"/>
    </row>
    <row r="57" spans="3:11" x14ac:dyDescent="0.25">
      <c r="C57" s="26"/>
      <c r="D57" s="27"/>
      <c r="K57" s="30"/>
    </row>
    <row r="58" spans="3:11" x14ac:dyDescent="0.25">
      <c r="C58" s="26"/>
      <c r="D58" s="27"/>
      <c r="K58" s="30"/>
    </row>
    <row r="59" spans="3:11" x14ac:dyDescent="0.25">
      <c r="C59" s="26"/>
      <c r="D59" s="27"/>
      <c r="K59" s="30"/>
    </row>
    <row r="60" spans="3:11" x14ac:dyDescent="0.25">
      <c r="C60" s="26"/>
      <c r="D60" s="27"/>
      <c r="K60" s="30"/>
    </row>
    <row r="61" spans="3:11" x14ac:dyDescent="0.25">
      <c r="C61" s="26"/>
      <c r="D61" s="27"/>
      <c r="K61" s="30"/>
    </row>
    <row r="62" spans="3:11" x14ac:dyDescent="0.25">
      <c r="C62" s="26"/>
      <c r="D62" s="27"/>
      <c r="K62" s="30"/>
    </row>
    <row r="63" spans="3:11" x14ac:dyDescent="0.25">
      <c r="C63" s="26"/>
      <c r="D63" s="27"/>
      <c r="K63" s="30"/>
    </row>
    <row r="64" spans="3:11" x14ac:dyDescent="0.25">
      <c r="C64" s="26"/>
      <c r="D64" s="27"/>
      <c r="K64" s="30"/>
    </row>
    <row r="65" spans="3:11" x14ac:dyDescent="0.25">
      <c r="C65" s="26"/>
      <c r="D65" s="27"/>
      <c r="K65" s="30"/>
    </row>
    <row r="66" spans="3:11" x14ac:dyDescent="0.25">
      <c r="C66" s="26"/>
      <c r="D66" s="27"/>
      <c r="K66" s="30"/>
    </row>
    <row r="67" spans="3:11" x14ac:dyDescent="0.25">
      <c r="C67" s="26"/>
      <c r="D67" s="27"/>
      <c r="K67" s="30"/>
    </row>
    <row r="68" spans="3:11" x14ac:dyDescent="0.25">
      <c r="C68" s="26"/>
      <c r="D68" s="27"/>
      <c r="K68" s="30"/>
    </row>
    <row r="69" spans="3:11" x14ac:dyDescent="0.25">
      <c r="C69" s="26"/>
      <c r="D69" s="27"/>
    </row>
    <row r="70" spans="3:11" x14ac:dyDescent="0.25">
      <c r="C70" s="26"/>
      <c r="D70" s="27"/>
    </row>
    <row r="71" spans="3:11" x14ac:dyDescent="0.25">
      <c r="C71" s="26"/>
      <c r="D71" s="27"/>
    </row>
    <row r="72" spans="3:11" x14ac:dyDescent="0.25">
      <c r="C72" s="26"/>
      <c r="D72" s="27"/>
    </row>
    <row r="73" spans="3:11" x14ac:dyDescent="0.25">
      <c r="C73" s="26"/>
      <c r="D73" s="27"/>
    </row>
    <row r="74" spans="3:11" x14ac:dyDescent="0.25">
      <c r="C74" s="26"/>
      <c r="D74" s="27"/>
    </row>
    <row r="75" spans="3:11" x14ac:dyDescent="0.25">
      <c r="C75" s="26"/>
      <c r="D75" s="27"/>
    </row>
    <row r="76" spans="3:11" x14ac:dyDescent="0.25">
      <c r="C76" s="26"/>
      <c r="D76" s="27"/>
    </row>
    <row r="77" spans="3:11" x14ac:dyDescent="0.25">
      <c r="C77" s="26"/>
      <c r="D77" s="27"/>
    </row>
    <row r="78" spans="3:11" x14ac:dyDescent="0.25">
      <c r="C78" s="26"/>
      <c r="D78" s="27"/>
    </row>
    <row r="79" spans="3:11" x14ac:dyDescent="0.25">
      <c r="C79" s="26"/>
      <c r="D79" s="27"/>
    </row>
    <row r="80" spans="3:11" x14ac:dyDescent="0.25">
      <c r="C80" s="26"/>
      <c r="D80" s="27"/>
    </row>
    <row r="81" spans="3:4" x14ac:dyDescent="0.25">
      <c r="C81" s="26"/>
      <c r="D81" s="27"/>
    </row>
    <row r="82" spans="3:4" x14ac:dyDescent="0.25">
      <c r="C82" s="26"/>
      <c r="D82" s="27"/>
    </row>
    <row r="83" spans="3:4" x14ac:dyDescent="0.25">
      <c r="C83" s="26"/>
      <c r="D83" s="27"/>
    </row>
    <row r="84" spans="3:4" x14ac:dyDescent="0.25">
      <c r="C84" s="26"/>
      <c r="D84" s="27"/>
    </row>
    <row r="85" spans="3:4" x14ac:dyDescent="0.25">
      <c r="C85" s="26"/>
      <c r="D85" s="27"/>
    </row>
    <row r="86" spans="3:4" x14ac:dyDescent="0.25">
      <c r="C86" s="26"/>
      <c r="D86" s="27"/>
    </row>
    <row r="87" spans="3:4" x14ac:dyDescent="0.25">
      <c r="C87" s="26"/>
      <c r="D87" s="27"/>
    </row>
    <row r="88" spans="3:4" x14ac:dyDescent="0.25">
      <c r="C88" s="26"/>
      <c r="D88" s="27"/>
    </row>
    <row r="89" spans="3:4" x14ac:dyDescent="0.25">
      <c r="C89" s="26"/>
      <c r="D89" s="27"/>
    </row>
    <row r="90" spans="3:4" x14ac:dyDescent="0.25">
      <c r="C90" s="26"/>
      <c r="D90" s="27"/>
    </row>
    <row r="91" spans="3:4" x14ac:dyDescent="0.25">
      <c r="C91" s="26"/>
      <c r="D91" s="27"/>
    </row>
    <row r="92" spans="3:4" x14ac:dyDescent="0.25">
      <c r="C92" s="26"/>
      <c r="D92" s="27"/>
    </row>
    <row r="93" spans="3:4" x14ac:dyDescent="0.25">
      <c r="C93" s="26"/>
      <c r="D93" s="27"/>
    </row>
    <row r="94" spans="3:4" x14ac:dyDescent="0.25">
      <c r="C94" s="26"/>
      <c r="D94" s="27"/>
    </row>
    <row r="95" spans="3:4" x14ac:dyDescent="0.25">
      <c r="C95" s="26"/>
      <c r="D95" s="27"/>
    </row>
    <row r="96" spans="3:4" x14ac:dyDescent="0.25">
      <c r="C96" s="26"/>
      <c r="D96" s="27"/>
    </row>
    <row r="97" spans="3:4" x14ac:dyDescent="0.25">
      <c r="C97" s="26"/>
      <c r="D97" s="27"/>
    </row>
    <row r="98" spans="3:4" x14ac:dyDescent="0.25">
      <c r="C98" s="26"/>
      <c r="D98" s="27"/>
    </row>
    <row r="99" spans="3:4" x14ac:dyDescent="0.25">
      <c r="C99" s="26"/>
      <c r="D99" s="27"/>
    </row>
    <row r="100" spans="3:4" x14ac:dyDescent="0.25">
      <c r="C100" s="26"/>
      <c r="D100" s="27"/>
    </row>
    <row r="101" spans="3:4" x14ac:dyDescent="0.25">
      <c r="C101" s="26"/>
      <c r="D101" s="27"/>
    </row>
    <row r="102" spans="3:4" x14ac:dyDescent="0.25">
      <c r="C102" s="26"/>
      <c r="D102" s="27"/>
    </row>
    <row r="103" spans="3:4" x14ac:dyDescent="0.25">
      <c r="C103" s="26"/>
      <c r="D103" s="27"/>
    </row>
    <row r="104" spans="3:4" x14ac:dyDescent="0.25">
      <c r="C104" s="26"/>
      <c r="D104" s="27"/>
    </row>
    <row r="105" spans="3:4" x14ac:dyDescent="0.25">
      <c r="C105" s="26"/>
      <c r="D105" s="27"/>
    </row>
    <row r="106" spans="3:4" x14ac:dyDescent="0.25">
      <c r="C106" s="26"/>
      <c r="D106" s="27"/>
    </row>
    <row r="107" spans="3:4" x14ac:dyDescent="0.25">
      <c r="C107" s="26"/>
      <c r="D107" s="27"/>
    </row>
    <row r="108" spans="3:4" x14ac:dyDescent="0.25">
      <c r="C108" s="26"/>
      <c r="D108" s="27"/>
    </row>
    <row r="109" spans="3:4" x14ac:dyDescent="0.25">
      <c r="C109" s="26"/>
      <c r="D109" s="27"/>
    </row>
    <row r="110" spans="3:4" x14ac:dyDescent="0.25">
      <c r="C110" s="26"/>
      <c r="D110" s="27"/>
    </row>
  </sheetData>
  <mergeCells count="2">
    <mergeCell ref="C36:C37"/>
    <mergeCell ref="C38:C39"/>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L50"/>
  <sheetViews>
    <sheetView showGridLines="0" zoomScale="90" zoomScaleNormal="90" workbookViewId="0">
      <pane xSplit="1" ySplit="4" topLeftCell="B19" activePane="bottomRight" state="frozen"/>
      <selection activeCell="C33" sqref="C33"/>
      <selection pane="topRight" activeCell="C33" sqref="C33"/>
      <selection pane="bottomLeft" activeCell="C33" sqref="C33"/>
      <selection pane="bottomRight" activeCell="I41" sqref="I41"/>
    </sheetView>
  </sheetViews>
  <sheetFormatPr baseColWidth="10" defaultColWidth="11.42578125" defaultRowHeight="14.25" x14ac:dyDescent="0.2"/>
  <cols>
    <col min="1" max="1" width="17.28515625" style="1" customWidth="1"/>
    <col min="2" max="2" width="8" style="3" customWidth="1"/>
    <col min="3" max="6" width="24.28515625" style="28" customWidth="1"/>
    <col min="7" max="7" width="24.140625" style="28" customWidth="1"/>
    <col min="8" max="11" width="24.28515625" style="28" customWidth="1"/>
    <col min="12" max="16384" width="11.42578125" style="37"/>
  </cols>
  <sheetData>
    <row r="1" spans="1:11" s="34" customFormat="1" x14ac:dyDescent="0.2">
      <c r="A1" s="1"/>
      <c r="B1" s="1"/>
      <c r="C1" s="1"/>
      <c r="D1" s="1"/>
      <c r="E1" s="2"/>
      <c r="F1" s="1"/>
      <c r="G1" s="1"/>
      <c r="H1" s="1"/>
      <c r="I1" s="1"/>
      <c r="J1" s="1"/>
      <c r="K1" s="1"/>
    </row>
    <row r="2" spans="1:11" s="34" customFormat="1" x14ac:dyDescent="0.2">
      <c r="A2" s="1"/>
      <c r="B2" s="1"/>
      <c r="C2" s="1"/>
      <c r="D2" s="1"/>
      <c r="E2" s="2"/>
      <c r="F2" s="1"/>
      <c r="G2" s="1"/>
      <c r="H2" s="1"/>
      <c r="I2" s="1"/>
      <c r="J2" s="1"/>
      <c r="K2" s="1"/>
    </row>
    <row r="3" spans="1:11" s="34" customFormat="1" ht="27.75" x14ac:dyDescent="0.4">
      <c r="A3" s="1"/>
      <c r="B3" s="1"/>
      <c r="C3" s="4" t="s">
        <v>16</v>
      </c>
      <c r="D3" s="1"/>
      <c r="E3" s="5"/>
      <c r="F3" s="1"/>
      <c r="G3" s="1"/>
      <c r="H3" s="1"/>
      <c r="I3" s="1"/>
      <c r="J3" s="1"/>
      <c r="K3" s="1"/>
    </row>
    <row r="4" spans="1:11" s="34" customFormat="1" ht="27.75" x14ac:dyDescent="0.4">
      <c r="A4" s="1"/>
      <c r="B4" s="1"/>
      <c r="C4" s="4" t="s">
        <v>17</v>
      </c>
      <c r="D4" s="1"/>
      <c r="E4" s="6"/>
      <c r="F4" s="1"/>
      <c r="G4" s="1"/>
      <c r="H4" s="1"/>
      <c r="I4" s="1"/>
      <c r="J4" s="1"/>
      <c r="K4" s="1"/>
    </row>
    <row r="5" spans="1:11" x14ac:dyDescent="0.2">
      <c r="D5" s="32"/>
      <c r="E5" s="32"/>
      <c r="F5" s="32"/>
      <c r="G5" s="32"/>
      <c r="I5" s="33"/>
      <c r="J5" s="32"/>
      <c r="K5" s="32"/>
    </row>
    <row r="6" spans="1:11" ht="15.75" x14ac:dyDescent="0.25">
      <c r="C6" s="50" t="s">
        <v>26</v>
      </c>
      <c r="D6" s="66"/>
      <c r="E6" s="66"/>
      <c r="F6" s="66"/>
      <c r="G6" s="39"/>
      <c r="H6" s="86" t="s">
        <v>27</v>
      </c>
      <c r="I6" s="66"/>
      <c r="J6" s="66"/>
      <c r="K6" s="66"/>
    </row>
    <row r="7" spans="1:11" ht="15" x14ac:dyDescent="0.25">
      <c r="D7" s="15"/>
      <c r="E7" s="15"/>
      <c r="F7" s="15"/>
      <c r="G7" s="31"/>
      <c r="I7" s="15"/>
      <c r="J7" s="15"/>
      <c r="K7" s="15"/>
    </row>
    <row r="8" spans="1:11" ht="15" x14ac:dyDescent="0.25">
      <c r="C8" s="15"/>
      <c r="D8" s="15"/>
      <c r="E8" s="15"/>
      <c r="F8" s="15"/>
      <c r="G8" s="31"/>
      <c r="H8" s="15"/>
      <c r="I8" s="15"/>
      <c r="J8" s="15"/>
      <c r="K8" s="15"/>
    </row>
    <row r="9" spans="1:11" ht="15" x14ac:dyDescent="0.25">
      <c r="C9" s="15"/>
      <c r="D9" s="15"/>
      <c r="E9" s="15"/>
      <c r="F9" s="15"/>
      <c r="G9" s="31"/>
      <c r="H9" s="15"/>
      <c r="I9" s="15"/>
      <c r="J9" s="15"/>
      <c r="K9" s="15"/>
    </row>
    <row r="10" spans="1:11" ht="15" x14ac:dyDescent="0.25">
      <c r="C10" s="15"/>
      <c r="D10" s="3"/>
      <c r="E10" s="3"/>
      <c r="F10" s="3"/>
      <c r="G10" s="31"/>
      <c r="H10" s="15"/>
      <c r="I10" s="3"/>
      <c r="J10" s="3"/>
      <c r="K10" s="3"/>
    </row>
    <row r="11" spans="1:11" ht="15.75" x14ac:dyDescent="0.25">
      <c r="C11" s="3"/>
      <c r="D11" s="55"/>
      <c r="E11" s="55"/>
      <c r="F11" s="55"/>
      <c r="G11" s="31"/>
      <c r="H11" s="3"/>
      <c r="I11" s="55"/>
      <c r="J11" s="55"/>
      <c r="K11" s="55"/>
    </row>
    <row r="12" spans="1:11" x14ac:dyDescent="0.2">
      <c r="C12" s="51"/>
      <c r="D12" s="51"/>
      <c r="E12" s="51"/>
      <c r="F12" s="51"/>
      <c r="G12" s="31"/>
      <c r="H12" s="51"/>
      <c r="I12" s="51"/>
      <c r="J12" s="51"/>
      <c r="K12" s="51"/>
    </row>
    <row r="13" spans="1:11" x14ac:dyDescent="0.2">
      <c r="C13" s="51"/>
      <c r="D13" s="51"/>
      <c r="E13" s="51"/>
      <c r="F13" s="51"/>
      <c r="G13" s="31"/>
      <c r="H13" s="51"/>
      <c r="I13" s="51"/>
      <c r="J13" s="51"/>
      <c r="K13" s="51"/>
    </row>
    <row r="14" spans="1:11" x14ac:dyDescent="0.2">
      <c r="C14" s="51"/>
      <c r="D14" s="51"/>
      <c r="E14" s="51"/>
      <c r="F14" s="51"/>
      <c r="G14" s="31"/>
      <c r="H14" s="51"/>
      <c r="I14" s="51"/>
      <c r="J14" s="51"/>
      <c r="K14" s="51"/>
    </row>
    <row r="15" spans="1:11" x14ac:dyDescent="0.2">
      <c r="C15" s="51"/>
      <c r="D15" s="51"/>
      <c r="E15" s="51"/>
      <c r="F15" s="51"/>
      <c r="G15" s="31"/>
      <c r="H15" s="51"/>
      <c r="I15" s="51"/>
      <c r="J15" s="51"/>
      <c r="K15" s="51"/>
    </row>
    <row r="16" spans="1:11" x14ac:dyDescent="0.2">
      <c r="C16" s="51"/>
      <c r="D16" s="51"/>
      <c r="E16" s="51"/>
      <c r="F16" s="51"/>
      <c r="G16" s="31"/>
      <c r="H16" s="51"/>
      <c r="I16" s="51"/>
      <c r="J16" s="51"/>
      <c r="K16" s="51"/>
    </row>
    <row r="17" spans="2:11" x14ac:dyDescent="0.2">
      <c r="C17" s="51"/>
      <c r="D17" s="51"/>
      <c r="E17" s="51"/>
      <c r="F17" s="51"/>
      <c r="G17" s="31"/>
      <c r="H17" s="51"/>
      <c r="I17" s="51"/>
      <c r="J17" s="51"/>
      <c r="K17" s="51"/>
    </row>
    <row r="18" spans="2:11" x14ac:dyDescent="0.2">
      <c r="C18" s="51"/>
      <c r="D18" s="51"/>
      <c r="E18" s="51"/>
      <c r="F18" s="51"/>
      <c r="G18" s="31"/>
      <c r="H18" s="51"/>
      <c r="I18" s="51"/>
      <c r="J18" s="51"/>
      <c r="K18" s="51"/>
    </row>
    <row r="19" spans="2:11" x14ac:dyDescent="0.2">
      <c r="C19" s="51"/>
      <c r="D19" s="51"/>
      <c r="E19" s="51"/>
      <c r="F19" s="51"/>
      <c r="G19" s="31"/>
      <c r="H19" s="51"/>
      <c r="I19" s="51"/>
      <c r="J19" s="51"/>
      <c r="K19" s="51"/>
    </row>
    <row r="20" spans="2:11" x14ac:dyDescent="0.2">
      <c r="C20" s="51"/>
      <c r="D20" s="51"/>
      <c r="E20" s="51"/>
      <c r="F20" s="51"/>
      <c r="G20" s="31"/>
      <c r="H20" s="51"/>
      <c r="I20" s="51"/>
      <c r="J20" s="51"/>
      <c r="K20" s="51"/>
    </row>
    <row r="21" spans="2:11" x14ac:dyDescent="0.2">
      <c r="C21" s="51"/>
      <c r="D21" s="51"/>
      <c r="E21" s="51"/>
      <c r="F21" s="51"/>
      <c r="G21" s="31"/>
      <c r="H21" s="51"/>
      <c r="I21" s="51"/>
      <c r="J21" s="51"/>
      <c r="K21" s="51"/>
    </row>
    <row r="22" spans="2:11" x14ac:dyDescent="0.2">
      <c r="B22" s="7"/>
      <c r="C22" s="51"/>
      <c r="D22" s="51"/>
      <c r="E22" s="51"/>
      <c r="F22" s="51"/>
      <c r="G22" s="31"/>
      <c r="H22" s="51"/>
      <c r="I22" s="51"/>
      <c r="J22" s="51"/>
      <c r="K22" s="51"/>
    </row>
    <row r="23" spans="2:11" x14ac:dyDescent="0.2">
      <c r="B23" s="7"/>
      <c r="C23" s="51"/>
      <c r="D23" s="51"/>
      <c r="E23" s="51"/>
      <c r="F23" s="51"/>
      <c r="G23" s="31"/>
      <c r="H23" s="51"/>
      <c r="I23" s="51"/>
      <c r="J23" s="51"/>
      <c r="K23" s="51"/>
    </row>
    <row r="24" spans="2:11" x14ac:dyDescent="0.2">
      <c r="B24" s="7"/>
      <c r="C24" s="51"/>
      <c r="D24" s="51"/>
      <c r="E24" s="51"/>
      <c r="F24" s="51"/>
      <c r="G24" s="31"/>
      <c r="H24" s="51"/>
      <c r="I24" s="51"/>
      <c r="J24" s="51"/>
      <c r="K24" s="51"/>
    </row>
    <row r="25" spans="2:11" x14ac:dyDescent="0.2">
      <c r="C25" s="51"/>
      <c r="D25" s="51"/>
      <c r="E25" s="51"/>
      <c r="F25" s="51"/>
      <c r="G25" s="31"/>
      <c r="H25" s="51"/>
      <c r="I25" s="51"/>
      <c r="J25" s="51"/>
      <c r="K25" s="51"/>
    </row>
    <row r="26" spans="2:11" x14ac:dyDescent="0.2">
      <c r="C26" s="51"/>
      <c r="D26" s="51"/>
      <c r="E26" s="51"/>
      <c r="F26" s="51"/>
      <c r="G26" s="31"/>
      <c r="H26" s="51"/>
      <c r="I26" s="51"/>
      <c r="J26" s="51"/>
      <c r="K26" s="51"/>
    </row>
    <row r="27" spans="2:11" x14ac:dyDescent="0.2">
      <c r="C27" s="52"/>
      <c r="D27" s="52"/>
      <c r="E27" s="51"/>
      <c r="F27" s="51"/>
      <c r="G27" s="31"/>
      <c r="H27" s="52"/>
      <c r="I27" s="52"/>
      <c r="J27" s="51"/>
      <c r="K27" s="51"/>
    </row>
    <row r="28" spans="2:11" x14ac:dyDescent="0.2">
      <c r="C28" s="52"/>
      <c r="D28" s="52"/>
      <c r="E28" s="51"/>
      <c r="F28" s="51"/>
      <c r="G28" s="31"/>
      <c r="H28" s="52"/>
      <c r="I28" s="52"/>
      <c r="J28" s="51"/>
      <c r="K28" s="51"/>
    </row>
    <row r="29" spans="2:11" x14ac:dyDescent="0.2">
      <c r="C29" s="52"/>
      <c r="D29" s="52"/>
      <c r="E29" s="51"/>
      <c r="F29" s="51"/>
      <c r="G29" s="31"/>
      <c r="H29" s="52"/>
      <c r="I29" s="52"/>
      <c r="J29" s="51"/>
      <c r="K29" s="51"/>
    </row>
    <row r="30" spans="2:11" x14ac:dyDescent="0.2">
      <c r="C30" s="51"/>
      <c r="D30" s="51"/>
      <c r="E30" s="51"/>
      <c r="F30" s="51"/>
      <c r="G30" s="20"/>
      <c r="H30" s="51"/>
      <c r="I30" s="51"/>
      <c r="J30" s="51"/>
      <c r="K30" s="51"/>
    </row>
    <row r="31" spans="2:11" ht="15.75" x14ac:dyDescent="0.25">
      <c r="D31" s="39"/>
      <c r="E31" s="39"/>
      <c r="F31" s="39"/>
      <c r="G31" s="39"/>
    </row>
    <row r="32" spans="2:11" ht="15.75" x14ac:dyDescent="0.25">
      <c r="D32" s="39"/>
      <c r="E32" s="39"/>
      <c r="F32" s="39"/>
      <c r="G32" s="39"/>
    </row>
    <row r="33" spans="3:12" ht="38.25" customHeight="1" x14ac:dyDescent="0.2">
      <c r="C33" s="90" t="s">
        <v>28</v>
      </c>
      <c r="D33" s="90"/>
      <c r="E33" s="90"/>
      <c r="F33" s="90"/>
      <c r="G33" s="3"/>
      <c r="H33" s="90" t="s">
        <v>61</v>
      </c>
      <c r="I33" s="90"/>
      <c r="J33" s="90"/>
      <c r="K33" s="90"/>
      <c r="L33" s="3"/>
    </row>
    <row r="34" spans="3:12" x14ac:dyDescent="0.2">
      <c r="C34" s="3"/>
      <c r="D34" s="3"/>
      <c r="E34" s="3"/>
      <c r="F34" s="3"/>
      <c r="G34" s="3"/>
      <c r="H34" s="3"/>
      <c r="I34" s="3"/>
    </row>
    <row r="35" spans="3:12" ht="28.5" customHeight="1" x14ac:dyDescent="0.2">
      <c r="C35" s="25"/>
      <c r="D35" s="59" t="s">
        <v>22</v>
      </c>
      <c r="E35" s="59" t="s">
        <v>23</v>
      </c>
      <c r="F35" s="67" t="s">
        <v>24</v>
      </c>
      <c r="G35" s="59" t="s">
        <v>25</v>
      </c>
      <c r="H35" s="3"/>
      <c r="I35" s="3"/>
    </row>
    <row r="36" spans="3:12" x14ac:dyDescent="0.2">
      <c r="C36" s="25"/>
      <c r="D36" s="57" t="s">
        <v>18</v>
      </c>
      <c r="E36" s="61" t="s">
        <v>19</v>
      </c>
      <c r="F36" s="56" t="s">
        <v>20</v>
      </c>
      <c r="G36" s="61" t="s">
        <v>21</v>
      </c>
      <c r="H36" s="3"/>
      <c r="I36" s="3"/>
    </row>
    <row r="37" spans="3:12" x14ac:dyDescent="0.2">
      <c r="C37" s="40">
        <f>'[1]I Renditen yearly_fitted'!$D3</f>
        <v>2014</v>
      </c>
      <c r="D37" s="42">
        <v>3.9166666666666669E-2</v>
      </c>
      <c r="E37" s="41">
        <v>5.6000000000000008E-2</v>
      </c>
      <c r="F37" s="41">
        <v>4.466666666666666E-2</v>
      </c>
      <c r="G37" s="41">
        <v>6.25E-2</v>
      </c>
      <c r="H37" s="3"/>
      <c r="I37" s="3"/>
    </row>
    <row r="38" spans="3:12" x14ac:dyDescent="0.2">
      <c r="C38" s="40">
        <f>'[1]I Renditen yearly_fitted'!$D4</f>
        <v>2015</v>
      </c>
      <c r="D38" s="42">
        <v>3.6833333333333336E-2</v>
      </c>
      <c r="E38" s="41">
        <v>5.1499999999999997E-2</v>
      </c>
      <c r="F38" s="41">
        <v>4.1666666666666664E-2</v>
      </c>
      <c r="G38" s="41">
        <v>0.06</v>
      </c>
      <c r="H38" s="3"/>
      <c r="I38" s="3"/>
    </row>
    <row r="39" spans="3:12" x14ac:dyDescent="0.2">
      <c r="C39" s="40">
        <f>'[1]I Renditen yearly_fitted'!$D5</f>
        <v>2016</v>
      </c>
      <c r="D39" s="42">
        <v>3.4833333333333334E-2</v>
      </c>
      <c r="E39" s="41">
        <v>5.1499999999999997E-2</v>
      </c>
      <c r="F39" s="41">
        <v>4.1666666666666664E-2</v>
      </c>
      <c r="G39" s="41">
        <v>5.5E-2</v>
      </c>
      <c r="H39" s="3"/>
      <c r="I39" s="3"/>
    </row>
    <row r="40" spans="3:12" x14ac:dyDescent="0.2">
      <c r="C40" s="40">
        <f>'[1]I Renditen yearly_fitted'!$D6</f>
        <v>2017</v>
      </c>
      <c r="D40" s="42">
        <v>3.2500000000000001E-2</v>
      </c>
      <c r="E40" s="41">
        <v>4.6333333333333331E-2</v>
      </c>
      <c r="F40" s="41">
        <v>4.1666666666666664E-2</v>
      </c>
      <c r="G40" s="41">
        <v>5.2999999999999999E-2</v>
      </c>
      <c r="H40" s="3"/>
      <c r="I40" s="3"/>
    </row>
    <row r="41" spans="3:12" x14ac:dyDescent="0.2">
      <c r="C41" s="40">
        <f>'[1]I Renditen yearly_fitted'!$D7</f>
        <v>2018</v>
      </c>
      <c r="D41" s="42">
        <v>3.0166666666666665E-2</v>
      </c>
      <c r="E41" s="41">
        <v>0.04</v>
      </c>
      <c r="F41" s="41">
        <v>4.1666666666666664E-2</v>
      </c>
      <c r="G41" s="41">
        <v>5.0999999999999997E-2</v>
      </c>
      <c r="H41" s="3"/>
      <c r="I41" s="3"/>
    </row>
    <row r="42" spans="3:12" x14ac:dyDescent="0.2">
      <c r="C42" s="40">
        <f>'[1]I Renditen yearly_fitted'!$D8</f>
        <v>2019</v>
      </c>
      <c r="D42" s="42">
        <v>2.8999999999999998E-2</v>
      </c>
      <c r="E42" s="41">
        <v>3.9E-2</v>
      </c>
      <c r="F42" s="41">
        <v>4.2999999999999997E-2</v>
      </c>
      <c r="G42" s="41">
        <v>4.9000000000000002E-2</v>
      </c>
      <c r="H42" s="3"/>
      <c r="I42" s="3"/>
    </row>
    <row r="43" spans="3:12" x14ac:dyDescent="0.2">
      <c r="C43" s="40">
        <f>'[1]I Renditen yearly_fitted'!$D9</f>
        <v>2020</v>
      </c>
      <c r="D43" s="42">
        <v>2.8999999999999998E-2</v>
      </c>
      <c r="E43" s="41">
        <v>0.04</v>
      </c>
      <c r="F43" s="41">
        <v>0.05</v>
      </c>
      <c r="G43" s="41">
        <v>4.4999999999999998E-2</v>
      </c>
    </row>
    <row r="44" spans="3:12" x14ac:dyDescent="0.2">
      <c r="C44" s="40">
        <f>'[1]I Renditen yearly_fitted'!$D10</f>
        <v>2021</v>
      </c>
      <c r="D44" s="42">
        <v>3.0833333333333334E-2</v>
      </c>
      <c r="E44" s="41">
        <v>3.5000000000000003E-2</v>
      </c>
      <c r="F44" s="41">
        <v>0.05</v>
      </c>
      <c r="G44" s="41">
        <v>3.15E-2</v>
      </c>
    </row>
    <row r="45" spans="3:12" x14ac:dyDescent="0.2">
      <c r="C45" s="40">
        <f>'[1]I Renditen yearly_fitted'!$D11</f>
        <v>2022</v>
      </c>
      <c r="D45" s="42">
        <v>3.6500000000000005E-2</v>
      </c>
      <c r="E45" s="41">
        <v>4.4999999999999998E-2</v>
      </c>
      <c r="F45" s="41">
        <v>5.5E-2</v>
      </c>
      <c r="G45" s="41">
        <v>4.2999999999999997E-2</v>
      </c>
    </row>
    <row r="46" spans="3:12" x14ac:dyDescent="0.2">
      <c r="C46" s="40">
        <f>'[1]I Renditen yearly_fitted'!$D12</f>
        <v>2023</v>
      </c>
      <c r="D46" s="42">
        <v>4.2166666666666665E-2</v>
      </c>
      <c r="E46" s="41">
        <v>5.0999999999999997E-2</v>
      </c>
      <c r="F46" s="41">
        <v>5.7000000000000002E-2</v>
      </c>
      <c r="G46" s="41">
        <v>4.8000000000000001E-2</v>
      </c>
    </row>
    <row r="47" spans="3:12" x14ac:dyDescent="0.2">
      <c r="C47" s="40">
        <f>'[1]I Renditen yearly_fitted'!$D13</f>
        <v>2024</v>
      </c>
      <c r="D47" s="42">
        <v>4.2833333333333327E-2</v>
      </c>
      <c r="E47" s="41">
        <v>5.0999999999999997E-2</v>
      </c>
      <c r="F47" s="41">
        <v>5.8000000000000003E-2</v>
      </c>
      <c r="G47" s="41">
        <v>4.8000000000000001E-2</v>
      </c>
    </row>
    <row r="48" spans="3:12" x14ac:dyDescent="0.2">
      <c r="D48" s="31"/>
      <c r="E48" s="31"/>
      <c r="F48" s="31"/>
      <c r="G48" s="31"/>
    </row>
    <row r="49" spans="4:7" x14ac:dyDescent="0.2">
      <c r="D49" s="20"/>
      <c r="E49" s="20"/>
      <c r="F49" s="20"/>
      <c r="G49" s="20"/>
    </row>
    <row r="50" spans="4:7" x14ac:dyDescent="0.2">
      <c r="D50" s="20"/>
      <c r="E50" s="20"/>
      <c r="F50" s="20"/>
      <c r="G50" s="20"/>
    </row>
  </sheetData>
  <mergeCells count="2">
    <mergeCell ref="C33:F33"/>
    <mergeCell ref="H33:K33"/>
  </mergeCell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7"/>
  <sheetViews>
    <sheetView showGridLines="0" zoomScaleNormal="100" workbookViewId="0">
      <pane xSplit="1" ySplit="4" topLeftCell="B5" activePane="bottomRight" state="frozen"/>
      <selection activeCell="C33" sqref="C33"/>
      <selection pane="topRight" activeCell="C33" sqref="C33"/>
      <selection pane="bottomLeft" activeCell="C33" sqref="C33"/>
      <selection pane="bottomRight" activeCell="D19" sqref="D19:G26"/>
    </sheetView>
  </sheetViews>
  <sheetFormatPr baseColWidth="10" defaultColWidth="11.42578125" defaultRowHeight="14.25" x14ac:dyDescent="0.2"/>
  <cols>
    <col min="1" max="1" width="17.28515625" style="1" customWidth="1"/>
    <col min="2" max="2" width="8" style="3" customWidth="1"/>
    <col min="3" max="3" width="20.5703125" style="37" customWidth="1"/>
    <col min="4" max="7" width="25.7109375" style="37" customWidth="1"/>
    <col min="8" max="8" width="14.5703125" style="37" customWidth="1"/>
    <col min="9" max="11" width="11.42578125" style="37" customWidth="1"/>
    <col min="12" max="16384" width="11.42578125" style="37"/>
  </cols>
  <sheetData>
    <row r="1" spans="1:12" s="34" customFormat="1" x14ac:dyDescent="0.2">
      <c r="A1" s="1"/>
      <c r="B1" s="1"/>
      <c r="C1" s="1"/>
      <c r="D1" s="1"/>
      <c r="E1" s="1"/>
      <c r="F1" s="2"/>
      <c r="G1" s="1"/>
    </row>
    <row r="2" spans="1:12" s="34" customFormat="1" x14ac:dyDescent="0.2">
      <c r="A2" s="1"/>
      <c r="B2" s="1"/>
      <c r="C2" s="1"/>
      <c r="D2" s="1"/>
      <c r="E2" s="1"/>
      <c r="F2" s="2"/>
      <c r="G2" s="1"/>
    </row>
    <row r="3" spans="1:12" s="34" customFormat="1" ht="27.75" x14ac:dyDescent="0.4">
      <c r="A3" s="1"/>
      <c r="B3" s="1"/>
      <c r="C3" s="4" t="s">
        <v>38</v>
      </c>
      <c r="D3" s="4"/>
      <c r="E3" s="1"/>
      <c r="F3" s="5"/>
      <c r="G3" s="1"/>
    </row>
    <row r="4" spans="1:12" s="34" customFormat="1" ht="27.75" x14ac:dyDescent="0.4">
      <c r="A4" s="1"/>
      <c r="B4" s="1"/>
      <c r="C4" s="4" t="s">
        <v>39</v>
      </c>
      <c r="D4" s="4"/>
      <c r="E4" s="1"/>
      <c r="F4" s="6"/>
      <c r="G4" s="1"/>
    </row>
    <row r="7" spans="1:12" x14ac:dyDescent="0.2">
      <c r="C7" s="91" t="s">
        <v>45</v>
      </c>
      <c r="D7" s="91"/>
      <c r="E7" s="91"/>
      <c r="F7" s="91"/>
      <c r="G7" s="91"/>
    </row>
    <row r="8" spans="1:12" ht="15" x14ac:dyDescent="0.25">
      <c r="C8" s="74"/>
      <c r="D8" s="75" t="s">
        <v>62</v>
      </c>
      <c r="E8" s="76" t="s">
        <v>40</v>
      </c>
      <c r="F8" s="75" t="s">
        <v>63</v>
      </c>
      <c r="G8" s="77" t="s">
        <v>64</v>
      </c>
    </row>
    <row r="9" spans="1:12" x14ac:dyDescent="0.2">
      <c r="C9" s="68" t="s">
        <v>18</v>
      </c>
      <c r="D9" s="69">
        <v>1725.709717</v>
      </c>
      <c r="E9" s="70" t="s">
        <v>65</v>
      </c>
      <c r="F9" s="69">
        <v>1725.709717</v>
      </c>
      <c r="G9" s="73" t="s">
        <v>66</v>
      </c>
    </row>
    <row r="10" spans="1:12" x14ac:dyDescent="0.2">
      <c r="C10" s="79" t="s">
        <v>19</v>
      </c>
      <c r="D10" s="80">
        <v>722.91700700000001</v>
      </c>
      <c r="E10" s="81" t="s">
        <v>67</v>
      </c>
      <c r="F10" s="80">
        <v>722.91700700000001</v>
      </c>
      <c r="G10" s="83" t="s">
        <v>67</v>
      </c>
    </row>
    <row r="11" spans="1:12" x14ac:dyDescent="0.2">
      <c r="C11" s="72" t="s">
        <v>47</v>
      </c>
      <c r="D11" s="69">
        <v>1627.8887669999999</v>
      </c>
      <c r="E11" s="70" t="s">
        <v>68</v>
      </c>
      <c r="F11" s="69">
        <v>1627.8887669999999</v>
      </c>
      <c r="G11" s="73" t="s">
        <v>69</v>
      </c>
    </row>
    <row r="12" spans="1:12" x14ac:dyDescent="0.2">
      <c r="C12" s="82" t="s">
        <v>20</v>
      </c>
      <c r="D12" s="80">
        <v>563.49627899999996</v>
      </c>
      <c r="E12" s="81" t="s">
        <v>70</v>
      </c>
      <c r="F12" s="80">
        <v>563.49627899999996</v>
      </c>
      <c r="G12" s="83" t="s">
        <v>70</v>
      </c>
    </row>
    <row r="13" spans="1:12" x14ac:dyDescent="0.2">
      <c r="C13" s="71" t="s">
        <v>48</v>
      </c>
      <c r="D13" s="69">
        <v>581.36263699999995</v>
      </c>
      <c r="E13" s="70" t="s">
        <v>71</v>
      </c>
      <c r="F13" s="69">
        <v>581.36263699999995</v>
      </c>
      <c r="G13" s="73" t="s">
        <v>72</v>
      </c>
      <c r="L13" s="43"/>
    </row>
    <row r="14" spans="1:12" x14ac:dyDescent="0.2">
      <c r="C14" s="79" t="s">
        <v>49</v>
      </c>
      <c r="D14" s="80">
        <v>221.29396550000001</v>
      </c>
      <c r="E14" s="81" t="s">
        <v>73</v>
      </c>
      <c r="F14" s="80">
        <v>221.29396550000001</v>
      </c>
      <c r="G14" s="83" t="s">
        <v>74</v>
      </c>
    </row>
    <row r="15" spans="1:12" x14ac:dyDescent="0.2">
      <c r="C15" s="71" t="s">
        <v>41</v>
      </c>
      <c r="D15" s="69">
        <v>5442.6683725000003</v>
      </c>
      <c r="E15" s="70" t="s">
        <v>75</v>
      </c>
      <c r="F15" s="69">
        <v>5442.6683724999994</v>
      </c>
      <c r="G15" s="73" t="s">
        <v>76</v>
      </c>
    </row>
    <row r="16" spans="1:12" x14ac:dyDescent="0.2">
      <c r="C16" s="43" t="s">
        <v>42</v>
      </c>
    </row>
    <row r="18" spans="3:7" x14ac:dyDescent="0.2">
      <c r="C18" s="91" t="s">
        <v>50</v>
      </c>
      <c r="D18" s="91"/>
      <c r="E18" s="91"/>
      <c r="F18" s="91"/>
      <c r="G18" s="91"/>
    </row>
    <row r="19" spans="3:7" x14ac:dyDescent="0.2">
      <c r="C19" s="78"/>
      <c r="D19" s="75" t="s">
        <v>62</v>
      </c>
      <c r="E19" s="76" t="s">
        <v>40</v>
      </c>
      <c r="F19" s="84" t="s">
        <v>77</v>
      </c>
      <c r="G19" s="85" t="s">
        <v>78</v>
      </c>
    </row>
    <row r="20" spans="3:7" x14ac:dyDescent="0.2">
      <c r="C20" s="68" t="s">
        <v>51</v>
      </c>
      <c r="D20" s="69">
        <v>1725.709717</v>
      </c>
      <c r="E20" s="70" t="s">
        <v>79</v>
      </c>
      <c r="F20" s="69">
        <v>1725.709717</v>
      </c>
      <c r="G20" s="73" t="s">
        <v>80</v>
      </c>
    </row>
    <row r="21" spans="3:7" x14ac:dyDescent="0.2">
      <c r="C21" s="79" t="s">
        <v>23</v>
      </c>
      <c r="D21" s="80">
        <v>722.91700700000001</v>
      </c>
      <c r="E21" s="81" t="s">
        <v>81</v>
      </c>
      <c r="F21" s="80">
        <v>722.91700700000001</v>
      </c>
      <c r="G21" s="83" t="s">
        <v>81</v>
      </c>
    </row>
    <row r="22" spans="3:7" x14ac:dyDescent="0.2">
      <c r="C22" s="72" t="s">
        <v>52</v>
      </c>
      <c r="D22" s="69">
        <v>1627.8887669999999</v>
      </c>
      <c r="E22" s="70" t="s">
        <v>82</v>
      </c>
      <c r="F22" s="69">
        <v>1627.8887669999999</v>
      </c>
      <c r="G22" s="73" t="s">
        <v>83</v>
      </c>
    </row>
    <row r="23" spans="3:7" x14ac:dyDescent="0.2">
      <c r="C23" s="82" t="s">
        <v>24</v>
      </c>
      <c r="D23" s="80">
        <v>563.49627899999996</v>
      </c>
      <c r="E23" s="81" t="s">
        <v>84</v>
      </c>
      <c r="F23" s="80">
        <v>563.49627899999996</v>
      </c>
      <c r="G23" s="83" t="s">
        <v>84</v>
      </c>
    </row>
    <row r="24" spans="3:7" x14ac:dyDescent="0.2">
      <c r="C24" s="71" t="s">
        <v>53</v>
      </c>
      <c r="D24" s="69">
        <v>581.36263699999995</v>
      </c>
      <c r="E24" s="70" t="s">
        <v>85</v>
      </c>
      <c r="F24" s="69">
        <v>581.36263699999995</v>
      </c>
      <c r="G24" s="73" t="s">
        <v>86</v>
      </c>
    </row>
    <row r="25" spans="3:7" x14ac:dyDescent="0.2">
      <c r="C25" s="79" t="s">
        <v>54</v>
      </c>
      <c r="D25" s="80">
        <v>221.29396550000001</v>
      </c>
      <c r="E25" s="81" t="s">
        <v>87</v>
      </c>
      <c r="F25" s="80">
        <v>221.29396550000001</v>
      </c>
      <c r="G25" s="83" t="s">
        <v>88</v>
      </c>
    </row>
    <row r="26" spans="3:7" x14ac:dyDescent="0.2">
      <c r="C26" s="71" t="s">
        <v>43</v>
      </c>
      <c r="D26" s="69">
        <v>5442.6683725000003</v>
      </c>
      <c r="E26" s="70" t="s">
        <v>89</v>
      </c>
      <c r="F26" s="69">
        <v>5442.6683724999994</v>
      </c>
      <c r="G26" s="73" t="s">
        <v>90</v>
      </c>
    </row>
    <row r="27" spans="3:7" x14ac:dyDescent="0.2">
      <c r="C27" s="43" t="s">
        <v>44</v>
      </c>
    </row>
  </sheetData>
  <mergeCells count="2">
    <mergeCell ref="C7:G7"/>
    <mergeCell ref="C18:G18"/>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Frontpage</vt:lpstr>
      <vt:lpstr>Abb_Graph 1</vt:lpstr>
      <vt:lpstr>Abb_Graph 2</vt:lpstr>
      <vt:lpstr>Abb_Graph 3</vt:lpstr>
      <vt:lpstr>Tab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Güleryüz</dc:creator>
  <cp:lastModifiedBy>Darja Kota</cp:lastModifiedBy>
  <dcterms:created xsi:type="dcterms:W3CDTF">2020-02-17T12:47:42Z</dcterms:created>
  <dcterms:modified xsi:type="dcterms:W3CDTF">2025-01-07T18:42:23Z</dcterms:modified>
</cp:coreProperties>
</file>