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ml.chartshapes+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drawings/drawing15.xml" ContentType="application/vnd.openxmlformats-officedocument.drawingml.chartshapes+xml"/>
  <Override PartName="/xl/charts/chart10.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DieseArbeitsmappe"/>
  <mc:AlternateContent xmlns:mc="http://schemas.openxmlformats.org/markup-compatibility/2006">
    <mc:Choice Requires="x15">
      <x15ac:absPath xmlns:x15ac="http://schemas.microsoft.com/office/spreadsheetml/2010/11/ac" url="R:\Datenpools\MiM Datendownload\"/>
    </mc:Choice>
  </mc:AlternateContent>
  <xr:revisionPtr revIDLastSave="0" documentId="8_{9C35729C-1AB0-4962-BCDB-606DBA33687E}" xr6:coauthVersionLast="47" xr6:coauthVersionMax="47" xr10:uidLastSave="{00000000-0000-0000-0000-000000000000}"/>
  <bookViews>
    <workbookView xWindow="-120" yWindow="-120" windowWidth="29040" windowHeight="15840" xr2:uid="{00000000-000D-0000-FFFF-FFFF00000000}"/>
  </bookViews>
  <sheets>
    <sheet name="Frontpage" sheetId="8" r:id="rId1"/>
    <sheet name="Abb_Graph 1" sheetId="1" r:id="rId2"/>
    <sheet name="Abb_Graph 2" sheetId="3" r:id="rId3"/>
    <sheet name="Abb_Graph 3" sheetId="11" r:id="rId4"/>
    <sheet name="(Abb_Graph 3)" sheetId="7" state="hidden" r:id="rId5"/>
    <sheet name="Abb_Graph 4" sheetId="10" r:id="rId6"/>
    <sheet name="Tab 1" sheetId="4"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5" i="7" l="1"/>
  <c r="O35" i="7"/>
  <c r="S35" i="7"/>
  <c r="K35" i="7"/>
  <c r="E35" i="7"/>
  <c r="N35" i="7"/>
  <c r="L35" i="7"/>
  <c r="R35" i="7"/>
  <c r="I35" i="7"/>
  <c r="G35" i="7"/>
  <c r="J35" i="7"/>
  <c r="T35" i="7"/>
  <c r="P35" i="7"/>
  <c r="M35" i="7"/>
  <c r="F35" i="7"/>
  <c r="Q35" i="7"/>
  <c r="O34" i="7"/>
  <c r="O36" i="7"/>
  <c r="S36" i="7"/>
  <c r="S34" i="7"/>
  <c r="Q34" i="7"/>
  <c r="I34" i="7"/>
  <c r="M36" i="7"/>
  <c r="M34" i="7"/>
  <c r="I36" i="7"/>
  <c r="P34" i="7"/>
  <c r="J34" i="7"/>
  <c r="K36" i="7"/>
  <c r="K34" i="7"/>
  <c r="G34" i="7"/>
  <c r="G36" i="7"/>
  <c r="P36" i="7"/>
  <c r="J36" i="7"/>
  <c r="N34" i="7"/>
  <c r="E36" i="7"/>
  <c r="E34" i="7"/>
  <c r="H34" i="7"/>
  <c r="H36" i="7"/>
  <c r="L36" i="7"/>
  <c r="L34" i="7"/>
  <c r="R36" i="7"/>
  <c r="R34" i="7"/>
  <c r="Q36" i="7"/>
  <c r="N36" i="7"/>
  <c r="T34" i="7"/>
  <c r="T36" i="7"/>
  <c r="F36" i="7"/>
  <c r="F34" i="7"/>
  <c r="R38" i="7" l="1"/>
  <c r="R39" i="7"/>
  <c r="R37" i="7"/>
  <c r="E39" i="7"/>
  <c r="E37" i="7"/>
  <c r="E38" i="7"/>
  <c r="G37" i="7"/>
  <c r="G38" i="7"/>
  <c r="G39" i="7"/>
  <c r="I39" i="7"/>
  <c r="I37" i="7"/>
  <c r="I38" i="7"/>
  <c r="O37" i="7"/>
  <c r="O39" i="7"/>
  <c r="O38" i="7"/>
  <c r="F37" i="7"/>
  <c r="F38" i="7"/>
  <c r="F39" i="7"/>
  <c r="K39" i="7"/>
  <c r="K38" i="7"/>
  <c r="K37" i="7"/>
  <c r="L39" i="7"/>
  <c r="L38" i="7"/>
  <c r="L37" i="7"/>
  <c r="N38" i="7"/>
  <c r="N37" i="7"/>
  <c r="N39" i="7"/>
  <c r="J37" i="7"/>
  <c r="J39" i="7"/>
  <c r="J38" i="7"/>
  <c r="Q38" i="7"/>
  <c r="Q37" i="7"/>
  <c r="Q39" i="7"/>
  <c r="S37" i="7"/>
  <c r="S39" i="7"/>
  <c r="S38" i="7"/>
  <c r="T37" i="7"/>
  <c r="T38" i="7"/>
  <c r="T39" i="7"/>
  <c r="M38" i="7"/>
  <c r="M37" i="7"/>
  <c r="M39" i="7"/>
  <c r="H37" i="7"/>
  <c r="H39" i="7"/>
  <c r="H38" i="7"/>
  <c r="P38" i="7"/>
  <c r="P37" i="7"/>
  <c r="P39" i="7"/>
</calcChain>
</file>

<file path=xl/sharedStrings.xml><?xml version="1.0" encoding="utf-8"?>
<sst xmlns="http://schemas.openxmlformats.org/spreadsheetml/2006/main" count="156" uniqueCount="139">
  <si>
    <t>Market in Minutes</t>
  </si>
  <si>
    <t>Inhaltverzeichnis/ Table of Contents</t>
  </si>
  <si>
    <t>Savills Team</t>
  </si>
  <si>
    <t>Für weitere Informationen wenden Sie sich bitte an</t>
  </si>
  <si>
    <t>Please contact us for further information</t>
  </si>
  <si>
    <t>Research Germany</t>
  </si>
  <si>
    <t xml:space="preserve">Savills ist eines der führenden, weltweit tätigen Immobiliendienstleistungs-Unternehmen mit Hauptsitz und Börsennotierung in London. Das Unternehmen wurde 1855 gegründet und blickt auf eine lange Geschichte mit überwältigendem Wachstum zurück. </t>
  </si>
  <si>
    <t xml:space="preserve">Diese Publikation dient allein informativen Zwecken. Wir übernehmen keine Haftung für Verluste, Kosten oder sonstige Schäden, die aus der Verwendung der veröffentlichten Informationen resultieren. Die Informationen beruhen auf Quellen, die von uns als verlässlich </t>
  </si>
  <si>
    <t>eingestuft wurden, wir können jedoch nicht dafür garantieren, dass diese Informationen korrekt oder vollständig sind. Eine Vervielfältigung dieser Publikation oder von Teilen davon bedarf der vorherigen schriftlichen Genehmigung durch Savills.</t>
  </si>
  <si>
    <t>This bulletin is for general informative purposes only. Whilst every effort has been made to ensure its accuracy, Savills accepts no liability whatsoever for any direct or consequential loss arising from its use. The bulletin is strictly copyright and reproduction of the whole or</t>
  </si>
  <si>
    <t>part of it in any form is prohibited without written permission from Savills Research.</t>
  </si>
  <si>
    <t>Transaktionsvolumen Deutschland / Transaction volume Germany</t>
  </si>
  <si>
    <t>Transaktionsvolumen Deutschland</t>
  </si>
  <si>
    <t>Transaction volume Germany</t>
  </si>
  <si>
    <t>Managing Director</t>
  </si>
  <si>
    <t>ggü. Vorjahresperiode</t>
  </si>
  <si>
    <t>y-o-y change</t>
  </si>
  <si>
    <t>Industrieimmobilienmarkt Deutschland / Industrial Market Germany</t>
  </si>
  <si>
    <t>Panajotis Aspiotis</t>
  </si>
  <si>
    <t>Chief Commercial Officer</t>
  </si>
  <si>
    <t>+49 (0) 211 22 962 220</t>
  </si>
  <si>
    <t>paspiotis@savills.de</t>
  </si>
  <si>
    <t>Jahr</t>
  </si>
  <si>
    <t>Year</t>
  </si>
  <si>
    <t>Transaction volume</t>
  </si>
  <si>
    <t>Transaktionsvolumen</t>
  </si>
  <si>
    <t>Transaktionsvolumen Industrieimmobilien Deutschland</t>
  </si>
  <si>
    <t>Transaction volume industrial properties Germany</t>
  </si>
  <si>
    <t>Transaktionsvolumen nach Nutzung</t>
  </si>
  <si>
    <t>Transaktionsvolumen Industrieimmobilien nach Nutzung</t>
  </si>
  <si>
    <t>Transaction volume by type of use</t>
  </si>
  <si>
    <t>Logistics</t>
  </si>
  <si>
    <t>Business parks</t>
  </si>
  <si>
    <t>Logistikimmobilien</t>
  </si>
  <si>
    <t>Industrieimmobilien</t>
  </si>
  <si>
    <t>Gewerbeparks</t>
  </si>
  <si>
    <t>Manufacturing</t>
  </si>
  <si>
    <t>letzte 12 Monate / past 12 months</t>
  </si>
  <si>
    <t>letzte 5 Jahre / past 5 years</t>
  </si>
  <si>
    <t>Transaktionsvolumen nach Investorentyp</t>
  </si>
  <si>
    <t>Net investments, past 12 months</t>
  </si>
  <si>
    <t>Nettoinvestitionen, letzte 12 Monate</t>
  </si>
  <si>
    <t>Purchases, past 12 months</t>
  </si>
  <si>
    <t>Käufe, letzte 12 Monate</t>
  </si>
  <si>
    <t>Sales, past 12 months</t>
  </si>
  <si>
    <t>Verkäufe, letzte 12 Monate</t>
  </si>
  <si>
    <t>Net investments, Ø past 5 years</t>
  </si>
  <si>
    <t>Nettoinvestitionen, Ø letzte 5 Jahre</t>
  </si>
  <si>
    <t>Anfangsrenditen Logistikimmobilien</t>
  </si>
  <si>
    <t>Net initial yield logistics properties</t>
  </si>
  <si>
    <t>Spitzenrendite</t>
  </si>
  <si>
    <t>Prime yield</t>
  </si>
  <si>
    <t>Transaktionsvolumen nach Nutzung / Transaction volume by type of use</t>
  </si>
  <si>
    <t>Transaction volume by type of investor</t>
  </si>
  <si>
    <t>Anfangsrenditen Logistikimmobilien / Net initial yield logistics properties</t>
  </si>
  <si>
    <t>Insgesamt</t>
  </si>
  <si>
    <t>past 12 months</t>
  </si>
  <si>
    <t>Total</t>
  </si>
  <si>
    <t>Quelle: Savills / Transaktionsvolumen in Mio. Euro</t>
  </si>
  <si>
    <t>Transaktion volume at a glance</t>
  </si>
  <si>
    <t>Source: Savills / transaction volume in million Euro</t>
  </si>
  <si>
    <t>Transaktionsvolumen im Überblick</t>
  </si>
  <si>
    <t>Transaction volume at a glance</t>
  </si>
  <si>
    <t>Übersichtstabelle: Transaktionsvolumen / Transaction volume</t>
  </si>
  <si>
    <t>Spitzenrendite Logistikimmobilien</t>
  </si>
  <si>
    <t>Prime net initial yield logistics properties</t>
  </si>
  <si>
    <t>Produktionsimmobilien</t>
  </si>
  <si>
    <t xml:space="preserve">Savills setzt Trends statt ihnen zu folgen und verfügt heute über mehr als 700 Büros und Partner in Amerika, Europa, Afrika, dem asiatisch-pazifischen-Raum sowie dem Nahen Osten mit über 40.000 Mitarbeitern. </t>
  </si>
  <si>
    <t>In Deutschland ist Savills mit mehr als 400 Mitarbeitern in acht Büros an den wichtigsten Immobilienstandorten präsent.</t>
  </si>
  <si>
    <t xml:space="preserve">Savills is a leading global real estate service provider listed on the London Stock Exchange. The company, established in 1855, has a rich heritage with unrivalled growth. It is a company that leads rather than follows and now has over 700 offices and associates throughout </t>
  </si>
  <si>
    <t>the Americas, Europe, Asia Pacific, Africa and the Middle East with more than 40,000 employees worldwide. Savills is present in Germany with more than 400 employees with eight offices in the most important estate sites.</t>
  </si>
  <si>
    <t>Transaktionszahl und -größe</t>
  </si>
  <si>
    <t>Deal size and number of transactions</t>
  </si>
  <si>
    <t>Anzahl Transaktionen und Transaktionsgröße</t>
  </si>
  <si>
    <t>Number and size of transactions</t>
  </si>
  <si>
    <t>average transaction size, past 12 months rolling (left axis)</t>
  </si>
  <si>
    <t>number of transactions, past 12 months rolling (right axis)</t>
  </si>
  <si>
    <t>Durchschnittliche Transaktionsgröße, letzte 12 Monate rollierend (li. Achse)</t>
  </si>
  <si>
    <t>Anzahl Transaktionen, letzte 12 Monate rollierend (re. Achse)</t>
  </si>
  <si>
    <t>Fabian Sperber</t>
  </si>
  <si>
    <t>+49 (0) 30 726 165 139</t>
  </si>
  <si>
    <t>fsperber@savills.de</t>
  </si>
  <si>
    <t>Associate</t>
  </si>
  <si>
    <t>Anzahl Transaktionen und Transaktionsgröße / Number and size of transactions</t>
  </si>
  <si>
    <t xml:space="preserve">Bertrand Ehm </t>
  </si>
  <si>
    <t>Investment</t>
  </si>
  <si>
    <t>Director</t>
  </si>
  <si>
    <t>behm@savills.de</t>
  </si>
  <si>
    <t>+49 (0) 40 309 977 140</t>
  </si>
  <si>
    <t>Oktober 2024</t>
  </si>
  <si>
    <t>© Savills Oktober 2024</t>
  </si>
  <si>
    <t>Q1 - Q3 2024</t>
  </si>
  <si>
    <t xml:space="preserve"> Q4 2023 -  Q3 2024</t>
  </si>
  <si>
    <t>ggü.  Q4 2022 -  Q3 2023</t>
  </si>
  <si>
    <t>+ 17 %</t>
  </si>
  <si>
    <t>+ 27 %</t>
  </si>
  <si>
    <t>- 7 %</t>
  </si>
  <si>
    <t>- 49 %</t>
  </si>
  <si>
    <t>- 41 %</t>
  </si>
  <si>
    <t>+ 5 %</t>
  </si>
  <si>
    <t>+ 12 %</t>
  </si>
  <si>
    <t>+17%</t>
  </si>
  <si>
    <t>+27%</t>
  </si>
  <si>
    <t>-7%</t>
  </si>
  <si>
    <t>-49%</t>
  </si>
  <si>
    <t>-41%</t>
  </si>
  <si>
    <t>+5%</t>
  </si>
  <si>
    <t>+12%</t>
  </si>
  <si>
    <t>Q3 
2024</t>
  </si>
  <si>
    <t>2019 Q3</t>
  </si>
  <si>
    <t>2019 Q4</t>
  </si>
  <si>
    <t>2020 Q1</t>
  </si>
  <si>
    <t>2020 Q2</t>
  </si>
  <si>
    <t>2020 Q3</t>
  </si>
  <si>
    <t>2020 Q4</t>
  </si>
  <si>
    <t>2021 Q1</t>
  </si>
  <si>
    <t>2021 Q2</t>
  </si>
  <si>
    <t>2021 Q3</t>
  </si>
  <si>
    <t>2021 Q4</t>
  </si>
  <si>
    <t>2022 Q1</t>
  </si>
  <si>
    <t>2022 Q2</t>
  </si>
  <si>
    <t>2022 Q3</t>
  </si>
  <si>
    <t>2022 Q4</t>
  </si>
  <si>
    <t>2023 Q1</t>
  </si>
  <si>
    <t>2023 Q2</t>
  </si>
  <si>
    <t>2023 Q3</t>
  </si>
  <si>
    <t>2023 Q4</t>
  </si>
  <si>
    <t>2024 Q1</t>
  </si>
  <si>
    <t>2024 Q2</t>
  </si>
  <si>
    <t>2024 Q3</t>
  </si>
  <si>
    <t>2015</t>
  </si>
  <si>
    <t>2016</t>
  </si>
  <si>
    <t>2017</t>
  </si>
  <si>
    <t>2018</t>
  </si>
  <si>
    <t>2019</t>
  </si>
  <si>
    <t>2020</t>
  </si>
  <si>
    <t>2021</t>
  </si>
  <si>
    <t>2022</t>
  </si>
  <si>
    <t>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</si>
</sst>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_-&quot;£&quot;* #,##0.00_-;\-&quot;£&quot;* #,##0.00_-;_-&quot;£&quot;* &quot;-&quot;??_-;_-@_-"/>
    <numFmt numFmtId="165" formatCode="_-* #,##0.00\ _€_-;\-* #,##0.00\ _€_-;_-* &quot;-&quot;??\ _€_-;_-@_-"/>
    <numFmt numFmtId="166" formatCode="0.0%"/>
    <numFmt numFmtId="167" formatCode="_-* #,##0\ _€_-;\-* #,##0\ _€_-;_-* &quot;-&quot;??\ _€_-;_-@_-"/>
    <numFmt numFmtId="168" formatCode="_-* #,##0.00\ [$€-407]_-;\-* #,##0.00\ [$€-407]_-;_-* &quot;-&quot;??\ [$€-407]_-;_-@_-"/>
    <numFmt numFmtId="169" formatCode="@\ *."/>
    <numFmt numFmtId="170" formatCode="0.0_)"/>
    <numFmt numFmtId="171" formatCode="\ @\ *."/>
    <numFmt numFmtId="172" formatCode="\+#\ ###\ ##0;\-\ #\ ###\ ##0;\-"/>
    <numFmt numFmtId="173" formatCode="* &quot;[&quot;#0&quot;]&quot;"/>
    <numFmt numFmtId="174" formatCode="*+\ #\ ###\ ###\ ##0.0;\-\ #\ ###\ ###\ ##0.0;* &quot;&quot;\-&quot;&quot;"/>
    <numFmt numFmtId="175" formatCode="\+\ #\ ###\ ###\ ##0.0;\-\ #\ ###\ ###\ ##0.0;* &quot;&quot;\-&quot;&quot;"/>
    <numFmt numFmtId="176" formatCode="* &quot;[&quot;#0\ \ &quot;]&quot;"/>
    <numFmt numFmtId="177" formatCode="##\ ###\ ##0"/>
    <numFmt numFmtId="178" formatCode="#\ ###\ ###"/>
    <numFmt numFmtId="179" formatCode="#\ ###\ ##0.0;\-\ #\ ###\ ##0.0;\-"/>
    <numFmt numFmtId="180" formatCode="#,##0.0"/>
    <numFmt numFmtId="181" formatCode="_(&quot;$&quot;* #,##0.00_);_(&quot;$&quot;* \(#,##0.00\);_(&quot;$&quot;* &quot;-&quot;??_);_(@_)"/>
  </numFmts>
  <fonts count="49" x14ac:knownFonts="1">
    <font>
      <sz val="11"/>
      <color theme="1"/>
      <name val="Calibri"/>
      <family val="2"/>
      <scheme val="minor"/>
    </font>
    <font>
      <sz val="11"/>
      <color theme="1"/>
      <name val="Calibri"/>
      <family val="2"/>
      <scheme val="minor"/>
    </font>
    <font>
      <sz val="11"/>
      <color rgb="FF000000"/>
      <name val="Calibri"/>
      <family val="2"/>
      <scheme val="minor"/>
    </font>
    <font>
      <b/>
      <sz val="12"/>
      <color theme="0"/>
      <name val="Arial"/>
      <family val="2"/>
    </font>
    <font>
      <sz val="8"/>
      <name val="Arial"/>
      <family val="2"/>
    </font>
    <font>
      <sz val="8"/>
      <color theme="1"/>
      <name val="Arial"/>
      <family val="2"/>
    </font>
    <font>
      <sz val="11"/>
      <color theme="1"/>
      <name val="Arial"/>
      <family val="2"/>
    </font>
    <font>
      <sz val="10"/>
      <color theme="1"/>
      <name val="Arial"/>
      <family val="2"/>
    </font>
    <font>
      <b/>
      <sz val="10"/>
      <color theme="0"/>
      <name val="Arial"/>
      <family val="2"/>
    </font>
    <font>
      <sz val="10"/>
      <color theme="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6"/>
      <name val="Arial"/>
      <family val="2"/>
    </font>
    <font>
      <sz val="7.5"/>
      <name val="Arial"/>
      <family val="2"/>
    </font>
    <font>
      <u/>
      <sz val="10"/>
      <color indexed="12"/>
      <name val="Arial"/>
      <family val="2"/>
    </font>
    <font>
      <u/>
      <sz val="11"/>
      <color theme="10"/>
      <name val="Arial"/>
      <family val="2"/>
    </font>
    <font>
      <b/>
      <sz val="18"/>
      <color theme="3"/>
      <name val="Calibri Light"/>
      <family val="2"/>
      <scheme val="major"/>
    </font>
    <font>
      <sz val="11"/>
      <color rgb="FF9C6500"/>
      <name val="Calibri"/>
      <family val="2"/>
      <scheme val="minor"/>
    </font>
    <font>
      <sz val="11"/>
      <name val="Arial"/>
      <family val="2"/>
    </font>
    <font>
      <u/>
      <sz val="11"/>
      <color theme="10"/>
      <name val="Calibri"/>
      <family val="2"/>
    </font>
    <font>
      <sz val="10"/>
      <name val="MS Sans Serif"/>
      <family val="2"/>
    </font>
    <font>
      <sz val="10"/>
      <name val="MS Sans Serif"/>
    </font>
    <font>
      <b/>
      <sz val="22"/>
      <color theme="1"/>
      <name val="Arial"/>
      <family val="2"/>
    </font>
    <font>
      <sz val="18"/>
      <color theme="1"/>
      <name val="Arial"/>
      <family val="2"/>
    </font>
    <font>
      <b/>
      <sz val="20"/>
      <color theme="1"/>
      <name val="Arial"/>
      <family val="2"/>
    </font>
    <font>
      <b/>
      <sz val="14"/>
      <color theme="1"/>
      <name val="Arial"/>
      <family val="2"/>
    </font>
    <font>
      <u/>
      <sz val="11"/>
      <color theme="10"/>
      <name val="Calibri"/>
      <family val="2"/>
      <scheme val="minor"/>
    </font>
    <font>
      <sz val="14"/>
      <color theme="10"/>
      <name val="Arial"/>
      <family val="2"/>
    </font>
    <font>
      <sz val="12"/>
      <color rgb="FF1E1E1E"/>
      <name val="Segoe UI"/>
      <family val="2"/>
    </font>
    <font>
      <sz val="14"/>
      <color theme="1"/>
      <name val="Arial"/>
      <family val="2"/>
    </font>
    <font>
      <b/>
      <sz val="18"/>
      <color theme="1"/>
      <name val="Arial"/>
      <family val="2"/>
    </font>
    <font>
      <sz val="14"/>
      <color rgb="FF0563C1"/>
      <name val="Arial"/>
      <family val="2"/>
    </font>
    <font>
      <u/>
      <sz val="11"/>
      <color rgb="FF0563C1"/>
      <name val="Arial"/>
      <family val="2"/>
    </font>
    <font>
      <b/>
      <sz val="12"/>
      <name val="Arial"/>
      <family val="2"/>
    </font>
    <font>
      <b/>
      <sz val="12"/>
      <color theme="1"/>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rgb="FFFFFFFF"/>
        <bgColor indexed="64"/>
      </patternFill>
    </fill>
    <fill>
      <patternFill patternType="solid">
        <fgColor theme="2"/>
        <bgColor indexed="64"/>
      </patternFill>
    </fill>
    <fill>
      <patternFill patternType="solid">
        <fgColor theme="0"/>
        <bgColor indexed="64"/>
      </patternFill>
    </fill>
    <fill>
      <patternFill patternType="solid">
        <fgColor rgb="FFB5C8B9"/>
        <bgColor indexed="64"/>
      </patternFill>
    </fill>
  </fills>
  <borders count="2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thin">
        <color theme="0"/>
      </left>
      <right/>
      <top style="thin">
        <color theme="0"/>
      </top>
      <bottom/>
      <diagonal/>
    </border>
    <border>
      <left style="thin">
        <color theme="0"/>
      </left>
      <right/>
      <top/>
      <bottom/>
      <diagonal/>
    </border>
    <border>
      <left/>
      <right/>
      <top style="thin">
        <color theme="0"/>
      </top>
      <bottom/>
      <diagonal/>
    </border>
    <border>
      <left/>
      <right/>
      <top/>
      <bottom style="thin">
        <color indexed="64"/>
      </bottom>
      <diagonal/>
    </border>
    <border>
      <left/>
      <right style="thin">
        <color indexed="64"/>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bottom style="thin">
        <color theme="0"/>
      </bottom>
      <diagonal/>
    </border>
    <border>
      <left/>
      <right/>
      <top style="thin">
        <color theme="0"/>
      </top>
      <bottom style="thin">
        <color theme="0"/>
      </bottom>
      <diagonal/>
    </border>
    <border>
      <left style="thin">
        <color theme="0"/>
      </left>
      <right/>
      <top/>
      <bottom style="thin">
        <color theme="0"/>
      </bottom>
      <diagonal/>
    </border>
  </borders>
  <cellStyleXfs count="420">
    <xf numFmtId="0" fontId="0" fillId="0" borderId="0"/>
    <xf numFmtId="165" fontId="1" fillId="0" borderId="0" applyFont="0" applyFill="0" applyBorder="0" applyAlignment="0" applyProtection="0"/>
    <xf numFmtId="0" fontId="2" fillId="0" borderId="0"/>
    <xf numFmtId="43" fontId="1" fillId="0" borderId="0" applyFont="0" applyFill="0" applyBorder="0" applyAlignment="0" applyProtection="0"/>
    <xf numFmtId="9" fontId="1" fillId="0" borderId="0" applyFont="0" applyFill="0" applyBorder="0" applyAlignment="0" applyProtection="0"/>
    <xf numFmtId="0" fontId="11" fillId="0" borderId="6" applyNumberFormat="0" applyFill="0" applyAlignment="0" applyProtection="0"/>
    <xf numFmtId="0" fontId="12" fillId="0" borderId="7" applyNumberFormat="0" applyFill="0" applyAlignment="0" applyProtection="0"/>
    <xf numFmtId="0" fontId="13" fillId="0" borderId="8"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5" borderId="9" applyNumberFormat="0" applyAlignment="0" applyProtection="0"/>
    <xf numFmtId="0" fontId="17" fillId="6" borderId="10" applyNumberFormat="0" applyAlignment="0" applyProtection="0"/>
    <xf numFmtId="0" fontId="18" fillId="6" borderId="9" applyNumberFormat="0" applyAlignment="0" applyProtection="0"/>
    <xf numFmtId="0" fontId="19" fillId="0" borderId="11" applyNumberFormat="0" applyFill="0" applyAlignment="0" applyProtection="0"/>
    <xf numFmtId="0" fontId="20" fillId="7" borderId="12"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4" applyNumberFormat="0" applyFill="0" applyAlignment="0" applyProtection="0"/>
    <xf numFmtId="0" fontId="24"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0" borderId="0"/>
    <xf numFmtId="169" fontId="4" fillId="0" borderId="0"/>
    <xf numFmtId="49" fontId="4" fillId="0" borderId="0"/>
    <xf numFmtId="170" fontId="25" fillId="0" borderId="0">
      <alignment horizontal="center"/>
    </xf>
    <xf numFmtId="171" fontId="4" fillId="0" borderId="0"/>
    <xf numFmtId="172" fontId="25" fillId="0" borderId="0"/>
    <xf numFmtId="173" fontId="25" fillId="0" borderId="0"/>
    <xf numFmtId="174" fontId="25" fillId="0" borderId="0"/>
    <xf numFmtId="175" fontId="25" fillId="0" borderId="0">
      <alignment horizontal="center"/>
    </xf>
    <xf numFmtId="176" fontId="25" fillId="0" borderId="0">
      <alignment horizontal="center"/>
    </xf>
    <xf numFmtId="177" fontId="25" fillId="0" borderId="0">
      <alignment horizontal="center"/>
    </xf>
    <xf numFmtId="178" fontId="25" fillId="0" borderId="0">
      <alignment horizontal="center"/>
    </xf>
    <xf numFmtId="179" fontId="25" fillId="0" borderId="0">
      <alignment horizontal="center"/>
    </xf>
    <xf numFmtId="164" fontId="25" fillId="0" borderId="0" applyFont="0" applyFill="0" applyBorder="0" applyAlignment="0" applyProtection="0"/>
    <xf numFmtId="0" fontId="26" fillId="0" borderId="15" applyFont="0" applyBorder="0" applyAlignment="0"/>
    <xf numFmtId="0" fontId="25" fillId="0" borderId="0"/>
    <xf numFmtId="0" fontId="25" fillId="0" borderId="0"/>
    <xf numFmtId="180" fontId="27" fillId="0" borderId="0">
      <alignment horizontal="center" vertical="center"/>
    </xf>
    <xf numFmtId="0" fontId="1" fillId="0" borderId="0"/>
    <xf numFmtId="9" fontId="25" fillId="0" borderId="0" applyFon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8" fillId="0" borderId="0" applyNumberFormat="0" applyFill="0" applyBorder="0" applyAlignment="0" applyProtection="0">
      <alignment vertical="top"/>
      <protection locked="0"/>
    </xf>
    <xf numFmtId="0" fontId="25" fillId="0" borderId="0"/>
    <xf numFmtId="170" fontId="25" fillId="0" borderId="0">
      <alignment horizontal="center"/>
    </xf>
    <xf numFmtId="172" fontId="25" fillId="0" borderId="0"/>
    <xf numFmtId="173" fontId="25" fillId="0" borderId="0"/>
    <xf numFmtId="174" fontId="25" fillId="0" borderId="0"/>
    <xf numFmtId="175" fontId="25" fillId="0" borderId="0">
      <alignment horizontal="center"/>
    </xf>
    <xf numFmtId="176" fontId="25" fillId="0" borderId="0">
      <alignment horizontal="center"/>
    </xf>
    <xf numFmtId="177" fontId="25" fillId="0" borderId="0">
      <alignment horizontal="center"/>
    </xf>
    <xf numFmtId="178" fontId="25" fillId="0" borderId="0">
      <alignment horizontal="center"/>
    </xf>
    <xf numFmtId="179" fontId="25" fillId="0" borderId="0">
      <alignment horizontal="center"/>
    </xf>
    <xf numFmtId="164" fontId="25" fillId="0" borderId="0" applyFont="0" applyFill="0" applyBorder="0" applyAlignment="0" applyProtection="0"/>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6" fillId="0" borderId="0"/>
    <xf numFmtId="0" fontId="6" fillId="0" borderId="0"/>
    <xf numFmtId="0" fontId="25" fillId="0" borderId="0"/>
    <xf numFmtId="0" fontId="25" fillId="0" borderId="0"/>
    <xf numFmtId="0" fontId="30" fillId="0" borderId="0" applyNumberFormat="0" applyFill="0" applyBorder="0" applyAlignment="0" applyProtection="0"/>
    <xf numFmtId="0" fontId="31" fillId="4" borderId="0" applyNumberFormat="0" applyBorder="0" applyAlignment="0" applyProtection="0"/>
    <xf numFmtId="0" fontId="24" fillId="12" borderId="0" applyNumberFormat="0" applyBorder="0" applyAlignment="0" applyProtection="0"/>
    <xf numFmtId="0" fontId="24" fillId="16" borderId="0" applyNumberFormat="0" applyBorder="0" applyAlignment="0" applyProtection="0"/>
    <xf numFmtId="0" fontId="24" fillId="20" borderId="0" applyNumberFormat="0" applyBorder="0" applyAlignment="0" applyProtection="0"/>
    <xf numFmtId="0" fontId="24" fillId="24" borderId="0" applyNumberFormat="0" applyBorder="0" applyAlignment="0" applyProtection="0"/>
    <xf numFmtId="0" fontId="24" fillId="28" borderId="0" applyNumberFormat="0" applyBorder="0" applyAlignment="0" applyProtection="0"/>
    <xf numFmtId="0" fontId="24" fillId="32" borderId="0" applyNumberFormat="0" applyBorder="0" applyAlignment="0" applyProtection="0"/>
    <xf numFmtId="0" fontId="1" fillId="0" borderId="0"/>
    <xf numFmtId="0" fontId="1" fillId="8" borderId="13" applyNumberFormat="0" applyFont="0" applyAlignment="0" applyProtection="0"/>
    <xf numFmtId="0" fontId="1" fillId="0" borderId="0"/>
    <xf numFmtId="0" fontId="33"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5" fillId="0" borderId="0"/>
    <xf numFmtId="0" fontId="1" fillId="0" borderId="0"/>
    <xf numFmtId="0" fontId="1" fillId="8" borderId="13"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1" fillId="0" borderId="0"/>
    <xf numFmtId="0" fontId="1" fillId="0" borderId="0"/>
    <xf numFmtId="43" fontId="1" fillId="0" borderId="0" applyFont="0" applyFill="0" applyBorder="0" applyAlignment="0" applyProtection="0"/>
    <xf numFmtId="0" fontId="25" fillId="0" borderId="0"/>
    <xf numFmtId="43" fontId="25" fillId="0" borderId="0" applyFont="0" applyFill="0" applyBorder="0" applyAlignment="0" applyProtection="0"/>
    <xf numFmtId="181"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81"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0" fontId="25" fillId="0" borderId="0"/>
    <xf numFmtId="43" fontId="25" fillId="0" borderId="0" applyFont="0" applyFill="0" applyBorder="0" applyAlignment="0" applyProtection="0"/>
    <xf numFmtId="0" fontId="25" fillId="0" borderId="0"/>
    <xf numFmtId="43" fontId="25" fillId="0" borderId="0" applyFont="0" applyFill="0" applyBorder="0" applyAlignment="0" applyProtection="0"/>
    <xf numFmtId="0" fontId="25" fillId="0" borderId="0"/>
    <xf numFmtId="43" fontId="25" fillId="0" borderId="0" applyFont="0" applyFill="0" applyBorder="0" applyAlignment="0" applyProtection="0"/>
    <xf numFmtId="0" fontId="25" fillId="0" borderId="0"/>
    <xf numFmtId="43" fontId="25" fillId="0" borderId="0" applyFont="0" applyFill="0" applyBorder="0" applyAlignment="0" applyProtection="0"/>
    <xf numFmtId="43" fontId="25" fillId="0" borderId="0" applyFont="0" applyFill="0" applyBorder="0" applyAlignment="0" applyProtection="0"/>
    <xf numFmtId="0" fontId="32" fillId="0" borderId="0"/>
    <xf numFmtId="0" fontId="34" fillId="0" borderId="0"/>
    <xf numFmtId="0" fontId="25" fillId="0" borderId="0"/>
    <xf numFmtId="0" fontId="1" fillId="0" borderId="0"/>
    <xf numFmtId="0" fontId="25" fillId="0" borderId="0"/>
    <xf numFmtId="43" fontId="1" fillId="0" borderId="0" applyFont="0" applyFill="0" applyBorder="0" applyAlignment="0" applyProtection="0"/>
    <xf numFmtId="0" fontId="25" fillId="0" borderId="0"/>
    <xf numFmtId="43" fontId="25" fillId="0" borderId="0" applyFont="0" applyFill="0" applyBorder="0" applyAlignment="0" applyProtection="0"/>
    <xf numFmtId="0" fontId="25" fillId="0" borderId="0"/>
    <xf numFmtId="43" fontId="25" fillId="0" borderId="0" applyFont="0" applyFill="0" applyBorder="0" applyAlignment="0" applyProtection="0"/>
    <xf numFmtId="0" fontId="25" fillId="0" borderId="0"/>
    <xf numFmtId="43" fontId="25" fillId="0" borderId="0" applyFont="0" applyFill="0" applyBorder="0" applyAlignment="0" applyProtection="0"/>
    <xf numFmtId="43" fontId="25" fillId="0" borderId="0" applyFont="0" applyFill="0" applyBorder="0" applyAlignment="0" applyProtection="0"/>
    <xf numFmtId="0" fontId="25" fillId="0" borderId="0"/>
    <xf numFmtId="9"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0" fontId="25" fillId="0" borderId="0"/>
    <xf numFmtId="43" fontId="25" fillId="0" borderId="0" applyFont="0" applyFill="0" applyBorder="0" applyAlignment="0" applyProtection="0"/>
    <xf numFmtId="43" fontId="25"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5" fillId="0" borderId="0"/>
    <xf numFmtId="43" fontId="34" fillId="0" borderId="0" applyFont="0" applyFill="0" applyBorder="0" applyAlignment="0" applyProtection="0"/>
    <xf numFmtId="0" fontId="34" fillId="0" borderId="0"/>
    <xf numFmtId="9" fontId="34" fillId="0" borderId="0" applyFont="0" applyFill="0" applyBorder="0" applyAlignment="0" applyProtection="0"/>
    <xf numFmtId="9" fontId="34" fillId="0" borderId="0" applyFont="0" applyFill="0" applyBorder="0" applyAlignment="0" applyProtection="0"/>
    <xf numFmtId="164" fontId="25" fillId="0" borderId="0" applyFont="0" applyFill="0" applyBorder="0" applyAlignment="0" applyProtection="0"/>
    <xf numFmtId="0" fontId="1" fillId="0" borderId="0"/>
    <xf numFmtId="9" fontId="25" fillId="0" borderId="0" applyFont="0" applyFill="0" applyBorder="0" applyAlignment="0" applyProtection="0"/>
    <xf numFmtId="170" fontId="25" fillId="0" borderId="0">
      <alignment horizontal="center"/>
    </xf>
    <xf numFmtId="172" fontId="25" fillId="0" borderId="0"/>
    <xf numFmtId="173" fontId="25" fillId="0" borderId="0"/>
    <xf numFmtId="174" fontId="25" fillId="0" borderId="0"/>
    <xf numFmtId="175" fontId="25" fillId="0" borderId="0">
      <alignment horizontal="center"/>
    </xf>
    <xf numFmtId="176" fontId="25" fillId="0" borderId="0">
      <alignment horizontal="center"/>
    </xf>
    <xf numFmtId="177" fontId="25" fillId="0" borderId="0">
      <alignment horizontal="center"/>
    </xf>
    <xf numFmtId="178" fontId="25" fillId="0" borderId="0">
      <alignment horizontal="center"/>
    </xf>
    <xf numFmtId="179" fontId="25" fillId="0" borderId="0">
      <alignment horizontal="center"/>
    </xf>
    <xf numFmtId="164" fontId="25"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3" applyNumberFormat="0" applyFont="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8" borderId="13"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9"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28" fillId="0" borderId="0" applyNumberFormat="0" applyFill="0" applyBorder="0" applyAlignment="0" applyProtection="0">
      <alignment vertical="top"/>
      <protection locked="0"/>
    </xf>
    <xf numFmtId="0" fontId="25" fillId="0" borderId="0" applyNumberForma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0" borderId="0"/>
    <xf numFmtId="0" fontId="1" fillId="0" borderId="0"/>
    <xf numFmtId="0" fontId="30" fillId="0" borderId="0" applyNumberFormat="0" applyFill="0" applyBorder="0" applyAlignment="0" applyProtection="0"/>
    <xf numFmtId="0" fontId="1" fillId="0" borderId="0"/>
    <xf numFmtId="0" fontId="1" fillId="8" borderId="13" applyNumberFormat="0" applyFont="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8" borderId="13"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3" applyNumberFormat="0" applyFont="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8" borderId="13"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0" fillId="0" borderId="0" applyNumberFormat="0" applyFill="0" applyBorder="0" applyAlignment="0" applyProtection="0"/>
    <xf numFmtId="0" fontId="1" fillId="8" borderId="13"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165" fontId="1" fillId="0" borderId="0" applyFont="0" applyFill="0" applyBorder="0" applyAlignment="0" applyProtection="0"/>
    <xf numFmtId="0" fontId="1" fillId="0" borderId="0"/>
    <xf numFmtId="0" fontId="1" fillId="8" borderId="13"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25" fillId="34" borderId="0"/>
    <xf numFmtId="0" fontId="1" fillId="0" borderId="0"/>
    <xf numFmtId="43" fontId="1" fillId="0" borderId="0" applyFont="0" applyFill="0" applyBorder="0" applyAlignment="0" applyProtection="0"/>
    <xf numFmtId="0" fontId="25" fillId="0" borderId="0"/>
    <xf numFmtId="181" fontId="25" fillId="0" borderId="0" applyFont="0" applyFill="0" applyBorder="0" applyAlignment="0" applyProtection="0"/>
    <xf numFmtId="0" fontId="25" fillId="34" borderId="0"/>
    <xf numFmtId="0" fontId="40" fillId="0" borderId="0" applyNumberFormat="0" applyFill="0" applyBorder="0" applyAlignment="0" applyProtection="0"/>
    <xf numFmtId="9" fontId="1" fillId="0" borderId="0" applyFont="0" applyFill="0" applyBorder="0" applyAlignment="0" applyProtection="0"/>
  </cellStyleXfs>
  <cellXfs count="94">
    <xf numFmtId="0" fontId="0" fillId="0" borderId="0" xfId="0"/>
    <xf numFmtId="0" fontId="7" fillId="0" borderId="0" xfId="0" applyFont="1"/>
    <xf numFmtId="0" fontId="6" fillId="35" borderId="0" xfId="0" applyFont="1" applyFill="1"/>
    <xf numFmtId="0" fontId="6" fillId="35" borderId="0" xfId="0" applyFont="1" applyFill="1" applyAlignment="1">
      <alignment horizontal="center"/>
    </xf>
    <xf numFmtId="0" fontId="6" fillId="36" borderId="0" xfId="0" applyFont="1" applyFill="1"/>
    <xf numFmtId="0" fontId="36" fillId="35" borderId="0" xfId="0" applyFont="1" applyFill="1"/>
    <xf numFmtId="0" fontId="37" fillId="35" borderId="0" xfId="0" applyFont="1" applyFill="1" applyAlignment="1">
      <alignment horizontal="center"/>
    </xf>
    <xf numFmtId="0" fontId="38" fillId="35" borderId="0" xfId="0" applyFont="1" applyFill="1" applyAlignment="1">
      <alignment horizontal="center"/>
    </xf>
    <xf numFmtId="0" fontId="5" fillId="36" borderId="0" xfId="0" applyFont="1" applyFill="1"/>
    <xf numFmtId="0" fontId="6" fillId="36" borderId="16" xfId="0" applyFont="1" applyFill="1" applyBorder="1"/>
    <xf numFmtId="0" fontId="39" fillId="36" borderId="17" xfId="0" applyFont="1" applyFill="1" applyBorder="1"/>
    <xf numFmtId="0" fontId="6" fillId="36" borderId="17" xfId="0" applyFont="1" applyFill="1" applyBorder="1"/>
    <xf numFmtId="0" fontId="6" fillId="36" borderId="18" xfId="0" applyFont="1" applyFill="1" applyBorder="1"/>
    <xf numFmtId="0" fontId="41" fillId="36" borderId="0" xfId="418" applyFont="1" applyFill="1" applyBorder="1"/>
    <xf numFmtId="0" fontId="43" fillId="36" borderId="0" xfId="0" applyFont="1" applyFill="1"/>
    <xf numFmtId="0" fontId="44" fillId="36" borderId="0" xfId="0" applyFont="1" applyFill="1"/>
    <xf numFmtId="0" fontId="0" fillId="36" borderId="0" xfId="0" applyFill="1"/>
    <xf numFmtId="0" fontId="0" fillId="36" borderId="20" xfId="0" applyFill="1" applyBorder="1"/>
    <xf numFmtId="0" fontId="5" fillId="36" borderId="19" xfId="0" applyFont="1" applyFill="1" applyBorder="1"/>
    <xf numFmtId="14" fontId="42" fillId="36" borderId="19" xfId="0" applyNumberFormat="1" applyFont="1" applyFill="1" applyBorder="1"/>
    <xf numFmtId="0" fontId="0" fillId="36" borderId="19" xfId="0" applyFill="1" applyBorder="1"/>
    <xf numFmtId="0" fontId="4" fillId="36" borderId="0" xfId="2" applyFont="1" applyFill="1"/>
    <xf numFmtId="167" fontId="7" fillId="35" borderId="1" xfId="1" applyNumberFormat="1" applyFont="1" applyFill="1" applyBorder="1"/>
    <xf numFmtId="167" fontId="7" fillId="33" borderId="1" xfId="1" applyNumberFormat="1" applyFont="1" applyFill="1" applyBorder="1"/>
    <xf numFmtId="0" fontId="0" fillId="36" borderId="0" xfId="0" applyFill="1" applyAlignment="1">
      <alignment vertical="center" wrapText="1"/>
    </xf>
    <xf numFmtId="17" fontId="5" fillId="36" borderId="0" xfId="122" applyNumberFormat="1" applyFont="1" applyFill="1"/>
    <xf numFmtId="167" fontId="5" fillId="36" borderId="0" xfId="176" applyNumberFormat="1" applyFont="1" applyFill="1"/>
    <xf numFmtId="17" fontId="7" fillId="36" borderId="1" xfId="122" applyNumberFormat="1" applyFont="1" applyFill="1" applyBorder="1"/>
    <xf numFmtId="167" fontId="7" fillId="36" borderId="1" xfId="1" applyNumberFormat="1" applyFont="1" applyFill="1" applyBorder="1"/>
    <xf numFmtId="0" fontId="7" fillId="36" borderId="0" xfId="0" applyFont="1" applyFill="1"/>
    <xf numFmtId="167" fontId="7" fillId="35" borderId="1" xfId="0" applyNumberFormat="1" applyFont="1" applyFill="1" applyBorder="1"/>
    <xf numFmtId="168" fontId="4" fillId="36" borderId="0" xfId="0" applyNumberFormat="1" applyFont="1" applyFill="1"/>
    <xf numFmtId="0" fontId="24" fillId="36" borderId="0" xfId="0" applyFont="1" applyFill="1"/>
    <xf numFmtId="0" fontId="6" fillId="36" borderId="0" xfId="2" applyFont="1" applyFill="1"/>
    <xf numFmtId="166" fontId="7" fillId="36" borderId="0" xfId="0" applyNumberFormat="1" applyFont="1" applyFill="1" applyAlignment="1">
      <alignment vertical="center"/>
    </xf>
    <xf numFmtId="10" fontId="7" fillId="36" borderId="0" xfId="0" applyNumberFormat="1" applyFont="1" applyFill="1" applyAlignment="1">
      <alignment vertical="center"/>
    </xf>
    <xf numFmtId="0" fontId="7" fillId="36" borderId="0" xfId="0" applyFont="1" applyFill="1" applyAlignment="1">
      <alignment vertical="center"/>
    </xf>
    <xf numFmtId="0" fontId="6" fillId="0" borderId="0" xfId="0" applyFont="1"/>
    <xf numFmtId="0" fontId="5" fillId="36" borderId="0" xfId="0" applyFont="1" applyFill="1" applyAlignment="1">
      <alignment vertical="top" wrapText="1"/>
    </xf>
    <xf numFmtId="0" fontId="5" fillId="36" borderId="0" xfId="0" applyFont="1" applyFill="1" applyAlignment="1">
      <alignment wrapText="1"/>
    </xf>
    <xf numFmtId="0" fontId="5" fillId="0" borderId="0" xfId="0" applyFont="1"/>
    <xf numFmtId="0" fontId="45" fillId="36" borderId="0" xfId="418" applyFont="1" applyFill="1" applyBorder="1"/>
    <xf numFmtId="0" fontId="46" fillId="36" borderId="0" xfId="418" applyFont="1" applyFill="1"/>
    <xf numFmtId="0" fontId="6" fillId="36" borderId="0" xfId="0" quotePrefix="1" applyFont="1" applyFill="1"/>
    <xf numFmtId="14" fontId="7" fillId="36" borderId="0" xfId="0" applyNumberFormat="1" applyFont="1" applyFill="1"/>
    <xf numFmtId="0" fontId="7" fillId="35" borderId="1" xfId="122" applyFont="1" applyFill="1" applyBorder="1" applyAlignment="1">
      <alignment horizontal="right"/>
    </xf>
    <xf numFmtId="166" fontId="7" fillId="35" borderId="1" xfId="419" applyNumberFormat="1" applyFont="1" applyFill="1" applyBorder="1"/>
    <xf numFmtId="0" fontId="7" fillId="35" borderId="1" xfId="419" applyNumberFormat="1" applyFont="1" applyFill="1" applyBorder="1" applyAlignment="1">
      <alignment horizontal="right"/>
    </xf>
    <xf numFmtId="9" fontId="7" fillId="35" borderId="1" xfId="419" applyFont="1" applyFill="1" applyBorder="1"/>
    <xf numFmtId="0" fontId="47" fillId="36" borderId="19" xfId="122" applyFont="1" applyFill="1" applyBorder="1"/>
    <xf numFmtId="0" fontId="6" fillId="36" borderId="19" xfId="0" applyFont="1" applyFill="1" applyBorder="1"/>
    <xf numFmtId="0" fontId="47" fillId="36" borderId="0" xfId="122" applyFont="1" applyFill="1"/>
    <xf numFmtId="0" fontId="6" fillId="36" borderId="0" xfId="122" applyFont="1" applyFill="1"/>
    <xf numFmtId="0" fontId="5" fillId="36" borderId="0" xfId="122" applyFont="1" applyFill="1"/>
    <xf numFmtId="0" fontId="4" fillId="36" borderId="0" xfId="122" applyFont="1" applyFill="1"/>
    <xf numFmtId="0" fontId="32" fillId="36" borderId="0" xfId="122" applyFont="1" applyFill="1"/>
    <xf numFmtId="0" fontId="48" fillId="36" borderId="19" xfId="0" applyFont="1" applyFill="1" applyBorder="1"/>
    <xf numFmtId="0" fontId="9" fillId="37" borderId="0" xfId="0" applyFont="1" applyFill="1" applyAlignment="1">
      <alignment horizontal="center" vertical="center" wrapText="1"/>
    </xf>
    <xf numFmtId="0" fontId="9" fillId="37" borderId="23" xfId="0" applyFont="1" applyFill="1" applyBorder="1" applyAlignment="1">
      <alignment horizontal="center" vertical="center" wrapText="1"/>
    </xf>
    <xf numFmtId="0" fontId="9" fillId="37" borderId="4" xfId="0" applyFont="1" applyFill="1" applyBorder="1" applyAlignment="1">
      <alignment horizontal="center" vertical="center" wrapText="1"/>
    </xf>
    <xf numFmtId="0" fontId="3" fillId="36" borderId="0" xfId="2" applyFont="1" applyFill="1"/>
    <xf numFmtId="0" fontId="3" fillId="36" borderId="19" xfId="2" applyFont="1" applyFill="1" applyBorder="1"/>
    <xf numFmtId="9" fontId="8" fillId="37" borderId="1" xfId="56" applyFont="1" applyFill="1" applyBorder="1" applyAlignment="1">
      <alignment vertical="center"/>
    </xf>
    <xf numFmtId="9" fontId="8" fillId="37" borderId="21" xfId="56" applyFont="1" applyFill="1" applyBorder="1" applyAlignment="1">
      <alignment vertical="center"/>
    </xf>
    <xf numFmtId="0" fontId="8" fillId="37" borderId="0" xfId="0" applyFont="1" applyFill="1" applyAlignment="1">
      <alignment vertical="center" wrapText="1"/>
    </xf>
    <xf numFmtId="0" fontId="8" fillId="37" borderId="24" xfId="0" applyFont="1" applyFill="1" applyBorder="1" applyAlignment="1">
      <alignment vertical="center" wrapText="1"/>
    </xf>
    <xf numFmtId="0" fontId="8" fillId="37" borderId="2" xfId="0" applyFont="1" applyFill="1" applyBorder="1" applyAlignment="1">
      <alignment vertical="center" wrapText="1"/>
    </xf>
    <xf numFmtId="0" fontId="8" fillId="37" borderId="1" xfId="0" applyFont="1" applyFill="1" applyBorder="1" applyAlignment="1">
      <alignment vertical="center" wrapText="1"/>
    </xf>
    <xf numFmtId="0" fontId="8" fillId="37" borderId="4" xfId="0" applyFont="1" applyFill="1" applyBorder="1" applyAlignment="1">
      <alignment vertical="center" wrapText="1"/>
    </xf>
    <xf numFmtId="0" fontId="8" fillId="37" borderId="5" xfId="0" applyFont="1" applyFill="1" applyBorder="1" applyAlignment="1">
      <alignment vertical="center" wrapText="1"/>
    </xf>
    <xf numFmtId="0" fontId="8" fillId="37" borderId="3" xfId="0" applyFont="1" applyFill="1" applyBorder="1" applyAlignment="1">
      <alignment vertical="center" wrapText="1"/>
    </xf>
    <xf numFmtId="0" fontId="7" fillId="35" borderId="3" xfId="0" applyFont="1" applyFill="1" applyBorder="1"/>
    <xf numFmtId="167" fontId="7" fillId="35" borderId="5" xfId="1" applyNumberFormat="1" applyFont="1" applyFill="1" applyBorder="1" applyAlignment="1">
      <alignment horizontal="right"/>
    </xf>
    <xf numFmtId="167" fontId="7" fillId="35" borderId="2" xfId="1" applyNumberFormat="1" applyFont="1" applyFill="1" applyBorder="1" applyAlignment="1">
      <alignment horizontal="right"/>
    </xf>
    <xf numFmtId="0" fontId="7" fillId="35" borderId="2" xfId="0" applyFont="1" applyFill="1" applyBorder="1"/>
    <xf numFmtId="167" fontId="7" fillId="35" borderId="1" xfId="1" applyNumberFormat="1" applyFont="1" applyFill="1" applyBorder="1" applyAlignment="1">
      <alignment horizontal="right"/>
    </xf>
    <xf numFmtId="167" fontId="7" fillId="35" borderId="22" xfId="1" applyNumberFormat="1" applyFont="1" applyFill="1" applyBorder="1" applyAlignment="1">
      <alignment horizontal="right"/>
    </xf>
    <xf numFmtId="0" fontId="8" fillId="37" borderId="4" xfId="0" applyFont="1" applyFill="1" applyBorder="1"/>
    <xf numFmtId="17" fontId="8" fillId="37" borderId="5" xfId="0" applyNumberFormat="1" applyFont="1" applyFill="1" applyBorder="1" applyAlignment="1">
      <alignment horizontal="right"/>
    </xf>
    <xf numFmtId="0" fontId="8" fillId="37" borderId="5" xfId="0" applyFont="1" applyFill="1" applyBorder="1" applyAlignment="1">
      <alignment horizontal="right"/>
    </xf>
    <xf numFmtId="0" fontId="7" fillId="36" borderId="1" xfId="0" applyFont="1" applyFill="1" applyBorder="1"/>
    <xf numFmtId="167" fontId="7" fillId="36" borderId="5" xfId="1" applyNumberFormat="1" applyFont="1" applyFill="1" applyBorder="1" applyAlignment="1">
      <alignment horizontal="right"/>
    </xf>
    <xf numFmtId="167" fontId="7" fillId="36" borderId="2" xfId="1" applyNumberFormat="1" applyFont="1" applyFill="1" applyBorder="1" applyAlignment="1">
      <alignment horizontal="right"/>
    </xf>
    <xf numFmtId="0" fontId="7" fillId="36" borderId="2" xfId="0" applyFont="1" applyFill="1" applyBorder="1"/>
    <xf numFmtId="167" fontId="7" fillId="36" borderId="1" xfId="1" applyNumberFormat="1" applyFont="1" applyFill="1" applyBorder="1" applyAlignment="1">
      <alignment horizontal="right"/>
    </xf>
    <xf numFmtId="167" fontId="7" fillId="36" borderId="22" xfId="1" applyNumberFormat="1" applyFont="1" applyFill="1" applyBorder="1" applyAlignment="1">
      <alignment horizontal="right"/>
    </xf>
    <xf numFmtId="0" fontId="8" fillId="37" borderId="25" xfId="0" applyFont="1" applyFill="1" applyBorder="1" applyAlignment="1">
      <alignment horizontal="right"/>
    </xf>
    <xf numFmtId="9" fontId="7" fillId="35" borderId="22" xfId="0" applyNumberFormat="1" applyFont="1" applyFill="1" applyBorder="1" applyAlignment="1">
      <alignment horizontal="right"/>
    </xf>
    <xf numFmtId="9" fontId="7" fillId="36" borderId="22" xfId="0" applyNumberFormat="1" applyFont="1" applyFill="1" applyBorder="1" applyAlignment="1">
      <alignment horizontal="right"/>
    </xf>
    <xf numFmtId="9" fontId="8" fillId="37" borderId="21" xfId="56" applyFont="1" applyFill="1" applyBorder="1" applyAlignment="1">
      <alignment horizontal="center" vertical="center" wrapText="1"/>
    </xf>
    <xf numFmtId="9" fontId="8" fillId="37" borderId="5" xfId="56" applyFont="1" applyFill="1" applyBorder="1" applyAlignment="1">
      <alignment horizontal="center" vertical="center" wrapText="1"/>
    </xf>
    <xf numFmtId="0" fontId="3" fillId="36" borderId="0" xfId="2" applyFont="1" applyFill="1" applyAlignment="1">
      <alignment horizontal="center"/>
    </xf>
    <xf numFmtId="0" fontId="47" fillId="36" borderId="19" xfId="122" applyFont="1" applyFill="1" applyBorder="1" applyAlignment="1">
      <alignment horizontal="left"/>
    </xf>
    <xf numFmtId="0" fontId="8" fillId="37" borderId="0" xfId="0" applyFont="1" applyFill="1" applyAlignment="1">
      <alignment horizontal="center"/>
    </xf>
  </cellXfs>
  <cellStyles count="420">
    <cellStyle name="0mitP" xfId="38" xr:uid="{00000000-0005-0000-0000-000000000000}"/>
    <cellStyle name="0ohneP" xfId="39" xr:uid="{00000000-0005-0000-0000-000001000000}"/>
    <cellStyle name="10mitP" xfId="40" xr:uid="{00000000-0005-0000-0000-000002000000}"/>
    <cellStyle name="10mitP 2" xfId="63" xr:uid="{00000000-0005-0000-0000-000003000000}"/>
    <cellStyle name="10mitP 2 2" xfId="186" xr:uid="{00000000-0005-0000-0000-000004000000}"/>
    <cellStyle name="1mitP" xfId="41" xr:uid="{00000000-0005-0000-0000-000005000000}"/>
    <cellStyle name="20 % - Akzent1" xfId="20" builtinId="30" customBuiltin="1"/>
    <cellStyle name="20 % - Akzent1 2" xfId="100" xr:uid="{00000000-0005-0000-0000-000007000000}"/>
    <cellStyle name="20 % - Akzent1 2 2" xfId="217" xr:uid="{00000000-0005-0000-0000-000008000000}"/>
    <cellStyle name="20 % - Akzent1 2 2 2" xfId="350" xr:uid="{00000000-0005-0000-0000-000009000000}"/>
    <cellStyle name="20 % - Akzent1 2 3" xfId="298" xr:uid="{00000000-0005-0000-0000-00000A000000}"/>
    <cellStyle name="20 % - Akzent1 3" xfId="196" xr:uid="{00000000-0005-0000-0000-00000B000000}"/>
    <cellStyle name="20 % - Akzent1 3 2" xfId="329" xr:uid="{00000000-0005-0000-0000-00000C000000}"/>
    <cellStyle name="20 % - Akzent1 4" xfId="274" xr:uid="{00000000-0005-0000-0000-00000D000000}"/>
    <cellStyle name="20 % - Akzent1 5" xfId="382" xr:uid="{00000000-0005-0000-0000-00000E000000}"/>
    <cellStyle name="20 % - Akzent1 6" xfId="398" xr:uid="{00000000-0005-0000-0000-00000F000000}"/>
    <cellStyle name="20 % - Akzent2" xfId="23" builtinId="34" customBuiltin="1"/>
    <cellStyle name="20 % - Akzent2 2" xfId="102" xr:uid="{00000000-0005-0000-0000-000011000000}"/>
    <cellStyle name="20 % - Akzent2 2 2" xfId="219" xr:uid="{00000000-0005-0000-0000-000012000000}"/>
    <cellStyle name="20 % - Akzent2 2 2 2" xfId="352" xr:uid="{00000000-0005-0000-0000-000013000000}"/>
    <cellStyle name="20 % - Akzent2 2 3" xfId="300" xr:uid="{00000000-0005-0000-0000-000014000000}"/>
    <cellStyle name="20 % - Akzent2 3" xfId="198" xr:uid="{00000000-0005-0000-0000-000015000000}"/>
    <cellStyle name="20 % - Akzent2 3 2" xfId="331" xr:uid="{00000000-0005-0000-0000-000016000000}"/>
    <cellStyle name="20 % - Akzent2 4" xfId="276" xr:uid="{00000000-0005-0000-0000-000017000000}"/>
    <cellStyle name="20 % - Akzent2 5" xfId="384" xr:uid="{00000000-0005-0000-0000-000018000000}"/>
    <cellStyle name="20 % - Akzent2 6" xfId="400" xr:uid="{00000000-0005-0000-0000-000019000000}"/>
    <cellStyle name="20 % - Akzent3" xfId="26" builtinId="38" customBuiltin="1"/>
    <cellStyle name="20 % - Akzent3 2" xfId="104" xr:uid="{00000000-0005-0000-0000-00001B000000}"/>
    <cellStyle name="20 % - Akzent3 2 2" xfId="221" xr:uid="{00000000-0005-0000-0000-00001C000000}"/>
    <cellStyle name="20 % - Akzent3 2 2 2" xfId="354" xr:uid="{00000000-0005-0000-0000-00001D000000}"/>
    <cellStyle name="20 % - Akzent3 2 3" xfId="302" xr:uid="{00000000-0005-0000-0000-00001E000000}"/>
    <cellStyle name="20 % - Akzent3 3" xfId="200" xr:uid="{00000000-0005-0000-0000-00001F000000}"/>
    <cellStyle name="20 % - Akzent3 3 2" xfId="333" xr:uid="{00000000-0005-0000-0000-000020000000}"/>
    <cellStyle name="20 % - Akzent3 4" xfId="278" xr:uid="{00000000-0005-0000-0000-000021000000}"/>
    <cellStyle name="20 % - Akzent3 5" xfId="386" xr:uid="{00000000-0005-0000-0000-000022000000}"/>
    <cellStyle name="20 % - Akzent3 6" xfId="402" xr:uid="{00000000-0005-0000-0000-000023000000}"/>
    <cellStyle name="20 % - Akzent4" xfId="29" builtinId="42" customBuiltin="1"/>
    <cellStyle name="20 % - Akzent4 2" xfId="106" xr:uid="{00000000-0005-0000-0000-000025000000}"/>
    <cellStyle name="20 % - Akzent4 2 2" xfId="223" xr:uid="{00000000-0005-0000-0000-000026000000}"/>
    <cellStyle name="20 % - Akzent4 2 2 2" xfId="356" xr:uid="{00000000-0005-0000-0000-000027000000}"/>
    <cellStyle name="20 % - Akzent4 2 3" xfId="304" xr:uid="{00000000-0005-0000-0000-000028000000}"/>
    <cellStyle name="20 % - Akzent4 3" xfId="202" xr:uid="{00000000-0005-0000-0000-000029000000}"/>
    <cellStyle name="20 % - Akzent4 3 2" xfId="335" xr:uid="{00000000-0005-0000-0000-00002A000000}"/>
    <cellStyle name="20 % - Akzent4 4" xfId="280" xr:uid="{00000000-0005-0000-0000-00002B000000}"/>
    <cellStyle name="20 % - Akzent4 5" xfId="388" xr:uid="{00000000-0005-0000-0000-00002C000000}"/>
    <cellStyle name="20 % - Akzent4 6" xfId="404" xr:uid="{00000000-0005-0000-0000-00002D000000}"/>
    <cellStyle name="20 % - Akzent5" xfId="32" builtinId="46" customBuiltin="1"/>
    <cellStyle name="20 % - Akzent5 2" xfId="108" xr:uid="{00000000-0005-0000-0000-00002F000000}"/>
    <cellStyle name="20 % - Akzent5 2 2" xfId="225" xr:uid="{00000000-0005-0000-0000-000030000000}"/>
    <cellStyle name="20 % - Akzent5 2 2 2" xfId="358" xr:uid="{00000000-0005-0000-0000-000031000000}"/>
    <cellStyle name="20 % - Akzent5 2 3" xfId="306" xr:uid="{00000000-0005-0000-0000-000032000000}"/>
    <cellStyle name="20 % - Akzent5 3" xfId="204" xr:uid="{00000000-0005-0000-0000-000033000000}"/>
    <cellStyle name="20 % - Akzent5 3 2" xfId="337" xr:uid="{00000000-0005-0000-0000-000034000000}"/>
    <cellStyle name="20 % - Akzent5 4" xfId="282" xr:uid="{00000000-0005-0000-0000-000035000000}"/>
    <cellStyle name="20 % - Akzent5 5" xfId="390" xr:uid="{00000000-0005-0000-0000-000036000000}"/>
    <cellStyle name="20 % - Akzent5 6" xfId="406" xr:uid="{00000000-0005-0000-0000-000037000000}"/>
    <cellStyle name="20 % - Akzent6" xfId="35" builtinId="50" customBuiltin="1"/>
    <cellStyle name="20 % - Akzent6 2" xfId="110" xr:uid="{00000000-0005-0000-0000-000039000000}"/>
    <cellStyle name="20 % - Akzent6 2 2" xfId="227" xr:uid="{00000000-0005-0000-0000-00003A000000}"/>
    <cellStyle name="20 % - Akzent6 2 2 2" xfId="360" xr:uid="{00000000-0005-0000-0000-00003B000000}"/>
    <cellStyle name="20 % - Akzent6 2 3" xfId="308" xr:uid="{00000000-0005-0000-0000-00003C000000}"/>
    <cellStyle name="20 % - Akzent6 3" xfId="206" xr:uid="{00000000-0005-0000-0000-00003D000000}"/>
    <cellStyle name="20 % - Akzent6 3 2" xfId="339" xr:uid="{00000000-0005-0000-0000-00003E000000}"/>
    <cellStyle name="20 % - Akzent6 4" xfId="284" xr:uid="{00000000-0005-0000-0000-00003F000000}"/>
    <cellStyle name="20 % - Akzent6 5" xfId="392" xr:uid="{00000000-0005-0000-0000-000040000000}"/>
    <cellStyle name="20 % - Akzent6 6" xfId="408" xr:uid="{00000000-0005-0000-0000-000041000000}"/>
    <cellStyle name="3mitP" xfId="42" xr:uid="{00000000-0005-0000-0000-000042000000}"/>
    <cellStyle name="3mitP 2" xfId="64" xr:uid="{00000000-0005-0000-0000-000043000000}"/>
    <cellStyle name="3mitP 2 2" xfId="187" xr:uid="{00000000-0005-0000-0000-000044000000}"/>
    <cellStyle name="3ohneP" xfId="43" xr:uid="{00000000-0005-0000-0000-000045000000}"/>
    <cellStyle name="3ohneP 2" xfId="65" xr:uid="{00000000-0005-0000-0000-000046000000}"/>
    <cellStyle name="3ohneP 2 2" xfId="188" xr:uid="{00000000-0005-0000-0000-000047000000}"/>
    <cellStyle name="40 % - Akzent1" xfId="21" builtinId="31" customBuiltin="1"/>
    <cellStyle name="40 % - Akzent1 2" xfId="101" xr:uid="{00000000-0005-0000-0000-000049000000}"/>
    <cellStyle name="40 % - Akzent1 2 2" xfId="218" xr:uid="{00000000-0005-0000-0000-00004A000000}"/>
    <cellStyle name="40 % - Akzent1 2 2 2" xfId="351" xr:uid="{00000000-0005-0000-0000-00004B000000}"/>
    <cellStyle name="40 % - Akzent1 2 3" xfId="299" xr:uid="{00000000-0005-0000-0000-00004C000000}"/>
    <cellStyle name="40 % - Akzent1 3" xfId="197" xr:uid="{00000000-0005-0000-0000-00004D000000}"/>
    <cellStyle name="40 % - Akzent1 3 2" xfId="330" xr:uid="{00000000-0005-0000-0000-00004E000000}"/>
    <cellStyle name="40 % - Akzent1 4" xfId="275" xr:uid="{00000000-0005-0000-0000-00004F000000}"/>
    <cellStyle name="40 % - Akzent1 5" xfId="383" xr:uid="{00000000-0005-0000-0000-000050000000}"/>
    <cellStyle name="40 % - Akzent1 6" xfId="399" xr:uid="{00000000-0005-0000-0000-000051000000}"/>
    <cellStyle name="40 % - Akzent2" xfId="24" builtinId="35" customBuiltin="1"/>
    <cellStyle name="40 % - Akzent2 2" xfId="103" xr:uid="{00000000-0005-0000-0000-000053000000}"/>
    <cellStyle name="40 % - Akzent2 2 2" xfId="220" xr:uid="{00000000-0005-0000-0000-000054000000}"/>
    <cellStyle name="40 % - Akzent2 2 2 2" xfId="353" xr:uid="{00000000-0005-0000-0000-000055000000}"/>
    <cellStyle name="40 % - Akzent2 2 3" xfId="301" xr:uid="{00000000-0005-0000-0000-000056000000}"/>
    <cellStyle name="40 % - Akzent2 3" xfId="199" xr:uid="{00000000-0005-0000-0000-000057000000}"/>
    <cellStyle name="40 % - Akzent2 3 2" xfId="332" xr:uid="{00000000-0005-0000-0000-000058000000}"/>
    <cellStyle name="40 % - Akzent2 4" xfId="277" xr:uid="{00000000-0005-0000-0000-000059000000}"/>
    <cellStyle name="40 % - Akzent2 5" xfId="385" xr:uid="{00000000-0005-0000-0000-00005A000000}"/>
    <cellStyle name="40 % - Akzent2 6" xfId="401" xr:uid="{00000000-0005-0000-0000-00005B000000}"/>
    <cellStyle name="40 % - Akzent3" xfId="27" builtinId="39" customBuiltin="1"/>
    <cellStyle name="40 % - Akzent3 2" xfId="105" xr:uid="{00000000-0005-0000-0000-00005D000000}"/>
    <cellStyle name="40 % - Akzent3 2 2" xfId="222" xr:uid="{00000000-0005-0000-0000-00005E000000}"/>
    <cellStyle name="40 % - Akzent3 2 2 2" xfId="355" xr:uid="{00000000-0005-0000-0000-00005F000000}"/>
    <cellStyle name="40 % - Akzent3 2 3" xfId="303" xr:uid="{00000000-0005-0000-0000-000060000000}"/>
    <cellStyle name="40 % - Akzent3 3" xfId="201" xr:uid="{00000000-0005-0000-0000-000061000000}"/>
    <cellStyle name="40 % - Akzent3 3 2" xfId="334" xr:uid="{00000000-0005-0000-0000-000062000000}"/>
    <cellStyle name="40 % - Akzent3 4" xfId="279" xr:uid="{00000000-0005-0000-0000-000063000000}"/>
    <cellStyle name="40 % - Akzent3 5" xfId="387" xr:uid="{00000000-0005-0000-0000-000064000000}"/>
    <cellStyle name="40 % - Akzent3 6" xfId="403" xr:uid="{00000000-0005-0000-0000-000065000000}"/>
    <cellStyle name="40 % - Akzent4" xfId="30" builtinId="43" customBuiltin="1"/>
    <cellStyle name="40 % - Akzent4 2" xfId="107" xr:uid="{00000000-0005-0000-0000-000067000000}"/>
    <cellStyle name="40 % - Akzent4 2 2" xfId="224" xr:uid="{00000000-0005-0000-0000-000068000000}"/>
    <cellStyle name="40 % - Akzent4 2 2 2" xfId="357" xr:uid="{00000000-0005-0000-0000-000069000000}"/>
    <cellStyle name="40 % - Akzent4 2 3" xfId="305" xr:uid="{00000000-0005-0000-0000-00006A000000}"/>
    <cellStyle name="40 % - Akzent4 3" xfId="203" xr:uid="{00000000-0005-0000-0000-00006B000000}"/>
    <cellStyle name="40 % - Akzent4 3 2" xfId="336" xr:uid="{00000000-0005-0000-0000-00006C000000}"/>
    <cellStyle name="40 % - Akzent4 4" xfId="281" xr:uid="{00000000-0005-0000-0000-00006D000000}"/>
    <cellStyle name="40 % - Akzent4 5" xfId="389" xr:uid="{00000000-0005-0000-0000-00006E000000}"/>
    <cellStyle name="40 % - Akzent4 6" xfId="405" xr:uid="{00000000-0005-0000-0000-00006F000000}"/>
    <cellStyle name="40 % - Akzent5" xfId="33" builtinId="47" customBuiltin="1"/>
    <cellStyle name="40 % - Akzent5 2" xfId="109" xr:uid="{00000000-0005-0000-0000-000071000000}"/>
    <cellStyle name="40 % - Akzent5 2 2" xfId="226" xr:uid="{00000000-0005-0000-0000-000072000000}"/>
    <cellStyle name="40 % - Akzent5 2 2 2" xfId="359" xr:uid="{00000000-0005-0000-0000-000073000000}"/>
    <cellStyle name="40 % - Akzent5 2 3" xfId="307" xr:uid="{00000000-0005-0000-0000-000074000000}"/>
    <cellStyle name="40 % - Akzent5 3" xfId="205" xr:uid="{00000000-0005-0000-0000-000075000000}"/>
    <cellStyle name="40 % - Akzent5 3 2" xfId="338" xr:uid="{00000000-0005-0000-0000-000076000000}"/>
    <cellStyle name="40 % - Akzent5 4" xfId="283" xr:uid="{00000000-0005-0000-0000-000077000000}"/>
    <cellStyle name="40 % - Akzent5 5" xfId="391" xr:uid="{00000000-0005-0000-0000-000078000000}"/>
    <cellStyle name="40 % - Akzent5 6" xfId="407" xr:uid="{00000000-0005-0000-0000-000079000000}"/>
    <cellStyle name="40 % - Akzent6" xfId="36" builtinId="51" customBuiltin="1"/>
    <cellStyle name="40 % - Akzent6 2" xfId="111" xr:uid="{00000000-0005-0000-0000-00007B000000}"/>
    <cellStyle name="40 % - Akzent6 2 2" xfId="228" xr:uid="{00000000-0005-0000-0000-00007C000000}"/>
    <cellStyle name="40 % - Akzent6 2 2 2" xfId="361" xr:uid="{00000000-0005-0000-0000-00007D000000}"/>
    <cellStyle name="40 % - Akzent6 2 3" xfId="309" xr:uid="{00000000-0005-0000-0000-00007E000000}"/>
    <cellStyle name="40 % - Akzent6 3" xfId="207" xr:uid="{00000000-0005-0000-0000-00007F000000}"/>
    <cellStyle name="40 % - Akzent6 3 2" xfId="340" xr:uid="{00000000-0005-0000-0000-000080000000}"/>
    <cellStyle name="40 % - Akzent6 4" xfId="285" xr:uid="{00000000-0005-0000-0000-000081000000}"/>
    <cellStyle name="40 % - Akzent6 5" xfId="393" xr:uid="{00000000-0005-0000-0000-000082000000}"/>
    <cellStyle name="40 % - Akzent6 6" xfId="409" xr:uid="{00000000-0005-0000-0000-000083000000}"/>
    <cellStyle name="4mitP" xfId="44" xr:uid="{00000000-0005-0000-0000-000084000000}"/>
    <cellStyle name="4mitP 2" xfId="66" xr:uid="{00000000-0005-0000-0000-000085000000}"/>
    <cellStyle name="4mitP 2 2" xfId="189" xr:uid="{00000000-0005-0000-0000-000086000000}"/>
    <cellStyle name="60 % - Akzent1 2" xfId="84" xr:uid="{00000000-0005-0000-0000-000087000000}"/>
    <cellStyle name="60 % - Akzent2 2" xfId="85" xr:uid="{00000000-0005-0000-0000-000088000000}"/>
    <cellStyle name="60 % - Akzent3 2" xfId="86" xr:uid="{00000000-0005-0000-0000-000089000000}"/>
    <cellStyle name="60 % - Akzent4 2" xfId="87" xr:uid="{00000000-0005-0000-0000-00008A000000}"/>
    <cellStyle name="60 % - Akzent5 2" xfId="88" xr:uid="{00000000-0005-0000-0000-00008B000000}"/>
    <cellStyle name="60 % - Akzent6 2" xfId="89" xr:uid="{00000000-0005-0000-0000-00008C000000}"/>
    <cellStyle name="6mitP" xfId="45" xr:uid="{00000000-0005-0000-0000-00008D000000}"/>
    <cellStyle name="6mitP 2" xfId="67" xr:uid="{00000000-0005-0000-0000-00008E000000}"/>
    <cellStyle name="6mitP 2 2" xfId="190" xr:uid="{00000000-0005-0000-0000-00008F000000}"/>
    <cellStyle name="6ohneP" xfId="46" xr:uid="{00000000-0005-0000-0000-000090000000}"/>
    <cellStyle name="6ohneP 2" xfId="68" xr:uid="{00000000-0005-0000-0000-000091000000}"/>
    <cellStyle name="6ohneP 2 2" xfId="191" xr:uid="{00000000-0005-0000-0000-000092000000}"/>
    <cellStyle name="7mitP" xfId="47" xr:uid="{00000000-0005-0000-0000-000093000000}"/>
    <cellStyle name="7mitP 2" xfId="69" xr:uid="{00000000-0005-0000-0000-000094000000}"/>
    <cellStyle name="7mitP 2 2" xfId="192" xr:uid="{00000000-0005-0000-0000-000095000000}"/>
    <cellStyle name="9mitP" xfId="48" xr:uid="{00000000-0005-0000-0000-000096000000}"/>
    <cellStyle name="9mitP 2" xfId="70" xr:uid="{00000000-0005-0000-0000-000097000000}"/>
    <cellStyle name="9mitP 2 2" xfId="193" xr:uid="{00000000-0005-0000-0000-000098000000}"/>
    <cellStyle name="9ohneP" xfId="49" xr:uid="{00000000-0005-0000-0000-000099000000}"/>
    <cellStyle name="9ohneP 2" xfId="71" xr:uid="{00000000-0005-0000-0000-00009A000000}"/>
    <cellStyle name="9ohneP 2 2" xfId="194" xr:uid="{00000000-0005-0000-0000-00009B000000}"/>
    <cellStyle name="Akzent1" xfId="19" builtinId="29" customBuiltin="1"/>
    <cellStyle name="Akzent2" xfId="22" builtinId="33" customBuiltin="1"/>
    <cellStyle name="Akzent3" xfId="25" builtinId="37" customBuiltin="1"/>
    <cellStyle name="Akzent4" xfId="28" builtinId="41" customBuiltin="1"/>
    <cellStyle name="Akzent5" xfId="31" builtinId="45" customBuiltin="1"/>
    <cellStyle name="Akzent6" xfId="34" builtinId="49" customBuiltin="1"/>
    <cellStyle name="ANCLAS,REZONES Y SUS PARTES,DE FUNDICION,DE HIERRO O DE ACERO" xfId="57" xr:uid="{00000000-0005-0000-0000-0000A2000000}"/>
    <cellStyle name="ANCLAS,REZONES Y SUS PARTES,DE FUNDICION,DE HIERRO O DE ACERO 2" xfId="58" xr:uid="{00000000-0005-0000-0000-0000A3000000}"/>
    <cellStyle name="ANCLAS,REZONES Y SUS PARTES,DE FUNDICION,DE HIERRO O DE ACERO_Dominican Republic Master" xfId="59" xr:uid="{00000000-0005-0000-0000-0000A4000000}"/>
    <cellStyle name="Ausgabe" xfId="12" builtinId="21" customBuiltin="1"/>
    <cellStyle name="Berechnung" xfId="13" builtinId="22" customBuiltin="1"/>
    <cellStyle name="bstitutes]_x000d__x000a_; The following mappings take Word for MS-DOS names, PostScript names, and TrueType_x000d__x000a_; names into account" xfId="60" xr:uid="{00000000-0005-0000-0000-0000A7000000}"/>
    <cellStyle name="Dezimal 2" xfId="126" xr:uid="{00000000-0005-0000-0000-0000A8000000}"/>
    <cellStyle name="Dezimal 2 2" xfId="128" xr:uid="{00000000-0005-0000-0000-0000A9000000}"/>
    <cellStyle name="Dezimal 2 2 2" xfId="138" xr:uid="{00000000-0005-0000-0000-0000AA000000}"/>
    <cellStyle name="Dezimal 2 2 2 2" xfId="162" xr:uid="{00000000-0005-0000-0000-0000AB000000}"/>
    <cellStyle name="Dezimal 2 2 2 2 2" xfId="258" xr:uid="{00000000-0005-0000-0000-0000AC000000}"/>
    <cellStyle name="Dezimal 2 2 2 3" xfId="243" xr:uid="{00000000-0005-0000-0000-0000AD000000}"/>
    <cellStyle name="Dezimal 2 2 3" xfId="157" xr:uid="{00000000-0005-0000-0000-0000AE000000}"/>
    <cellStyle name="Dezimal 2 2 3 2" xfId="253" xr:uid="{00000000-0005-0000-0000-0000AF000000}"/>
    <cellStyle name="Dezimal 2 2 4" xfId="237" xr:uid="{00000000-0005-0000-0000-0000B0000000}"/>
    <cellStyle name="Dezimal 2 3" xfId="129" xr:uid="{00000000-0005-0000-0000-0000B1000000}"/>
    <cellStyle name="Dezimal 2 3 2" xfId="158" xr:uid="{00000000-0005-0000-0000-0000B2000000}"/>
    <cellStyle name="Dezimal 2 3 2 2" xfId="254" xr:uid="{00000000-0005-0000-0000-0000B3000000}"/>
    <cellStyle name="Dezimal 2 3 3" xfId="238" xr:uid="{00000000-0005-0000-0000-0000B4000000}"/>
    <cellStyle name="Dezimal 2 4" xfId="136" xr:uid="{00000000-0005-0000-0000-0000B5000000}"/>
    <cellStyle name="Dezimal 2 4 2" xfId="242" xr:uid="{00000000-0005-0000-0000-0000B6000000}"/>
    <cellStyle name="Dezimal 2 5" xfId="236" xr:uid="{00000000-0005-0000-0000-0000B7000000}"/>
    <cellStyle name="Dezimal 3" xfId="96" xr:uid="{00000000-0005-0000-0000-0000B8000000}"/>
    <cellStyle name="Dezimal 3 2" xfId="159" xr:uid="{00000000-0005-0000-0000-0000B9000000}"/>
    <cellStyle name="Dezimal 3 2 2" xfId="255" xr:uid="{00000000-0005-0000-0000-0000BA000000}"/>
    <cellStyle name="Dezimal 3 2 2 2" xfId="373" xr:uid="{00000000-0005-0000-0000-0000BB000000}"/>
    <cellStyle name="Dezimal 3 2 3" xfId="321" xr:uid="{00000000-0005-0000-0000-0000BC000000}"/>
    <cellStyle name="Dezimal 3 3" xfId="131" xr:uid="{00000000-0005-0000-0000-0000BD000000}"/>
    <cellStyle name="Dezimal 3 3 2" xfId="239" xr:uid="{00000000-0005-0000-0000-0000BE000000}"/>
    <cellStyle name="Dezimal 3 3 2 2" xfId="369" xr:uid="{00000000-0005-0000-0000-0000BF000000}"/>
    <cellStyle name="Dezimal 3 3 3" xfId="317" xr:uid="{00000000-0005-0000-0000-0000C0000000}"/>
    <cellStyle name="Dezimal 3 4" xfId="214" xr:uid="{00000000-0005-0000-0000-0000C1000000}"/>
    <cellStyle name="Dezimal 3 4 2" xfId="347" xr:uid="{00000000-0005-0000-0000-0000C2000000}"/>
    <cellStyle name="Dezimal 3 5" xfId="295" xr:uid="{00000000-0005-0000-0000-0000C3000000}"/>
    <cellStyle name="Dezimal 4" xfId="132" xr:uid="{00000000-0005-0000-0000-0000C4000000}"/>
    <cellStyle name="Dezimal 4 2" xfId="160" xr:uid="{00000000-0005-0000-0000-0000C5000000}"/>
    <cellStyle name="Dezimal 4 2 2" xfId="256" xr:uid="{00000000-0005-0000-0000-0000C6000000}"/>
    <cellStyle name="Dezimal 4 3" xfId="240" xr:uid="{00000000-0005-0000-0000-0000C7000000}"/>
    <cellStyle name="Dezimal 5" xfId="134" xr:uid="{00000000-0005-0000-0000-0000C8000000}"/>
    <cellStyle name="Dezimal 5 2" xfId="140" xr:uid="{00000000-0005-0000-0000-0000C9000000}"/>
    <cellStyle name="Dezimal 5 2 2" xfId="163" xr:uid="{00000000-0005-0000-0000-0000CA000000}"/>
    <cellStyle name="Dezimal 5 2 2 2" xfId="259" xr:uid="{00000000-0005-0000-0000-0000CB000000}"/>
    <cellStyle name="Dezimal 5 2 3" xfId="244" xr:uid="{00000000-0005-0000-0000-0000CC000000}"/>
    <cellStyle name="Dezimal 5 3" xfId="161" xr:uid="{00000000-0005-0000-0000-0000CD000000}"/>
    <cellStyle name="Dezimal 5 3 2" xfId="257" xr:uid="{00000000-0005-0000-0000-0000CE000000}"/>
    <cellStyle name="Dezimal 5 4" xfId="241" xr:uid="{00000000-0005-0000-0000-0000CF000000}"/>
    <cellStyle name="Dezimal 6" xfId="141" xr:uid="{00000000-0005-0000-0000-0000D0000000}"/>
    <cellStyle name="Dezimal 6 2" xfId="164" xr:uid="{00000000-0005-0000-0000-0000D1000000}"/>
    <cellStyle name="Dezimal 6 2 2" xfId="260" xr:uid="{00000000-0005-0000-0000-0000D2000000}"/>
    <cellStyle name="Dezimal 6 3" xfId="245" xr:uid="{00000000-0005-0000-0000-0000D3000000}"/>
    <cellStyle name="Dezimal 7" xfId="147" xr:uid="{00000000-0005-0000-0000-0000D4000000}"/>
    <cellStyle name="Dezimal 7 2" xfId="247" xr:uid="{00000000-0005-0000-0000-0000D5000000}"/>
    <cellStyle name="Dezimal 7 2 2" xfId="371" xr:uid="{00000000-0005-0000-0000-0000D6000000}"/>
    <cellStyle name="Dezimal 7 3" xfId="319" xr:uid="{00000000-0005-0000-0000-0000D7000000}"/>
    <cellStyle name="Dezimal 8" xfId="149" xr:uid="{00000000-0005-0000-0000-0000D8000000}"/>
    <cellStyle name="Dezimal 8 2" xfId="165" xr:uid="{00000000-0005-0000-0000-0000D9000000}"/>
    <cellStyle name="Dezimal 8 2 2" xfId="261" xr:uid="{00000000-0005-0000-0000-0000DA000000}"/>
    <cellStyle name="Dezimal 8 3" xfId="248" xr:uid="{00000000-0005-0000-0000-0000DB000000}"/>
    <cellStyle name="Dezimal 9" xfId="124" xr:uid="{00000000-0005-0000-0000-0000DC000000}"/>
    <cellStyle name="Dezimal 9 2" xfId="151" xr:uid="{00000000-0005-0000-0000-0000DD000000}"/>
    <cellStyle name="Dezimal 9 2 2" xfId="153" xr:uid="{00000000-0005-0000-0000-0000DE000000}"/>
    <cellStyle name="Dezimal 9 2 2 2" xfId="167" xr:uid="{00000000-0005-0000-0000-0000DF000000}"/>
    <cellStyle name="Dezimal 9 2 2 2 2" xfId="263" xr:uid="{00000000-0005-0000-0000-0000E0000000}"/>
    <cellStyle name="Dezimal 9 2 2 3" xfId="250" xr:uid="{00000000-0005-0000-0000-0000E1000000}"/>
    <cellStyle name="Dezimal 9 2 3" xfId="154" xr:uid="{00000000-0005-0000-0000-0000E2000000}"/>
    <cellStyle name="Dezimal 9 2 3 2" xfId="168" xr:uid="{00000000-0005-0000-0000-0000E3000000}"/>
    <cellStyle name="Dezimal 9 2 3 2 2" xfId="264" xr:uid="{00000000-0005-0000-0000-0000E4000000}"/>
    <cellStyle name="Dezimal 9 2 3 3" xfId="170" xr:uid="{00000000-0005-0000-0000-0000E5000000}"/>
    <cellStyle name="Dezimal 9 2 3 3 2" xfId="265" xr:uid="{00000000-0005-0000-0000-0000E6000000}"/>
    <cellStyle name="Dezimal 9 2 3 4" xfId="251" xr:uid="{00000000-0005-0000-0000-0000E7000000}"/>
    <cellStyle name="Dezimal 9 2 4" xfId="166" xr:uid="{00000000-0005-0000-0000-0000E8000000}"/>
    <cellStyle name="Dezimal 9 2 4 2" xfId="262" xr:uid="{00000000-0005-0000-0000-0000E9000000}"/>
    <cellStyle name="Dezimal 9 2 5" xfId="249" xr:uid="{00000000-0005-0000-0000-0000EA000000}"/>
    <cellStyle name="Dezimal 9 3" xfId="235" xr:uid="{00000000-0005-0000-0000-0000EB000000}"/>
    <cellStyle name="Dezimal 9 3 2" xfId="368" xr:uid="{00000000-0005-0000-0000-0000EC000000}"/>
    <cellStyle name="Dezimal 9 4" xfId="316" xr:uid="{00000000-0005-0000-0000-0000ED000000}"/>
    <cellStyle name="Eingabe" xfId="11" builtinId="20" customBuiltin="1"/>
    <cellStyle name="Ergebnis" xfId="18" builtinId="25" customBuiltin="1"/>
    <cellStyle name="Erklärender Text" xfId="17" builtinId="53" customBuiltin="1"/>
    <cellStyle name="Euro" xfId="50" xr:uid="{00000000-0005-0000-0000-0000F1000000}"/>
    <cellStyle name="Euro 2" xfId="72" xr:uid="{00000000-0005-0000-0000-0000F2000000}"/>
    <cellStyle name="Euro 2 2" xfId="195" xr:uid="{00000000-0005-0000-0000-0000F3000000}"/>
    <cellStyle name="Euro 3" xfId="183" xr:uid="{00000000-0005-0000-0000-0000F4000000}"/>
    <cellStyle name="Gut" xfId="9" builtinId="26" customBuiltin="1"/>
    <cellStyle name="Hyperlink 2" xfId="61" xr:uid="{00000000-0005-0000-0000-0000F6000000}"/>
    <cellStyle name="Hyperlink 2 2" xfId="73" xr:uid="{00000000-0005-0000-0000-0000F7000000}"/>
    <cellStyle name="Hyperlink 3" xfId="74" xr:uid="{00000000-0005-0000-0000-0000F8000000}"/>
    <cellStyle name="Hyperlink 4" xfId="75" xr:uid="{00000000-0005-0000-0000-0000F9000000}"/>
    <cellStyle name="Hyperlink 5" xfId="76" xr:uid="{00000000-0005-0000-0000-0000FA000000}"/>
    <cellStyle name="Hyperlink 6" xfId="77" xr:uid="{00000000-0005-0000-0000-0000FB000000}"/>
    <cellStyle name="Komma" xfId="1" builtinId="3"/>
    <cellStyle name="Komma 2" xfId="3" xr:uid="{00000000-0005-0000-0000-0000FD000000}"/>
    <cellStyle name="Komma 2 2" xfId="176" xr:uid="{00000000-0005-0000-0000-0000FE000000}"/>
    <cellStyle name="Komma 2 2 2" xfId="326" xr:uid="{00000000-0005-0000-0000-0000FF000000}"/>
    <cellStyle name="Komma 2 3" xfId="211" xr:uid="{00000000-0005-0000-0000-000000010000}"/>
    <cellStyle name="Komma 2 3 2" xfId="344" xr:uid="{00000000-0005-0000-0000-000001010000}"/>
    <cellStyle name="Komma 2 4" xfId="292" xr:uid="{00000000-0005-0000-0000-000002010000}"/>
    <cellStyle name="Komma 2 5" xfId="94" xr:uid="{00000000-0005-0000-0000-000003010000}"/>
    <cellStyle name="Komma 3" xfId="95" xr:uid="{00000000-0005-0000-0000-000004010000}"/>
    <cellStyle name="Komma 3 2" xfId="179" xr:uid="{00000000-0005-0000-0000-000005010000}"/>
    <cellStyle name="Komma 3 3" xfId="213" xr:uid="{00000000-0005-0000-0000-000006010000}"/>
    <cellStyle name="Komma 3 3 2" xfId="346" xr:uid="{00000000-0005-0000-0000-000007010000}"/>
    <cellStyle name="Komma 3 4" xfId="294" xr:uid="{00000000-0005-0000-0000-000008010000}"/>
    <cellStyle name="Komma 3 5" xfId="414" xr:uid="{00000000-0005-0000-0000-000009010000}"/>
    <cellStyle name="Komma 4" xfId="175" xr:uid="{00000000-0005-0000-0000-00000A010000}"/>
    <cellStyle name="Komma 4 2" xfId="325" xr:uid="{00000000-0005-0000-0000-00000B010000}"/>
    <cellStyle name="Komma 5" xfId="266" xr:uid="{00000000-0005-0000-0000-00000C010000}"/>
    <cellStyle name="Komma 6" xfId="268" xr:uid="{00000000-0005-0000-0000-00000D010000}"/>
    <cellStyle name="Komma 6 2" xfId="375" xr:uid="{00000000-0005-0000-0000-00000E010000}"/>
    <cellStyle name="Komma 7" xfId="395" xr:uid="{00000000-0005-0000-0000-00000F010000}"/>
    <cellStyle name="Komma 8" xfId="171" xr:uid="{00000000-0005-0000-0000-000010010000}"/>
    <cellStyle name="Link" xfId="418" builtinId="8"/>
    <cellStyle name="Link 2" xfId="93" xr:uid="{00000000-0005-0000-0000-000012010000}"/>
    <cellStyle name="Link 3" xfId="272" xr:uid="{00000000-0005-0000-0000-000013010000}"/>
    <cellStyle name="Neutral 2" xfId="83" xr:uid="{00000000-0005-0000-0000-000014010000}"/>
    <cellStyle name="nf2" xfId="51" xr:uid="{00000000-0005-0000-0000-000015010000}"/>
    <cellStyle name="Normal 2" xfId="62" xr:uid="{00000000-0005-0000-0000-000016010000}"/>
    <cellStyle name="Normal 2 2" xfId="144" xr:uid="{00000000-0005-0000-0000-000017010000}"/>
    <cellStyle name="Normal 2 2 2" xfId="417" xr:uid="{00000000-0005-0000-0000-000018010000}"/>
    <cellStyle name="Normal 2 2 3" xfId="412" xr:uid="{00000000-0005-0000-0000-000019010000}"/>
    <cellStyle name="Normal 3" xfId="145" xr:uid="{00000000-0005-0000-0000-00001A010000}"/>
    <cellStyle name="Normal 3 2" xfId="246" xr:uid="{00000000-0005-0000-0000-00001B010000}"/>
    <cellStyle name="Normal 3 2 2" xfId="370" xr:uid="{00000000-0005-0000-0000-00001C010000}"/>
    <cellStyle name="Normal 3 3" xfId="318" xr:uid="{00000000-0005-0000-0000-00001D010000}"/>
    <cellStyle name="Normal 4" xfId="146" xr:uid="{00000000-0005-0000-0000-00001E010000}"/>
    <cellStyle name="Notiz 2" xfId="91" xr:uid="{00000000-0005-0000-0000-00001F010000}"/>
    <cellStyle name="Notiz 2 2" xfId="209" xr:uid="{00000000-0005-0000-0000-000020010000}"/>
    <cellStyle name="Notiz 2 2 2" xfId="342" xr:uid="{00000000-0005-0000-0000-000021010000}"/>
    <cellStyle name="Notiz 2 3" xfId="290" xr:uid="{00000000-0005-0000-0000-000022010000}"/>
    <cellStyle name="Notiz 3" xfId="99" xr:uid="{00000000-0005-0000-0000-000023010000}"/>
    <cellStyle name="Notiz 3 2" xfId="216" xr:uid="{00000000-0005-0000-0000-000024010000}"/>
    <cellStyle name="Notiz 3 2 2" xfId="349" xr:uid="{00000000-0005-0000-0000-000025010000}"/>
    <cellStyle name="Notiz 3 3" xfId="297" xr:uid="{00000000-0005-0000-0000-000026010000}"/>
    <cellStyle name="Notiz 4" xfId="381" xr:uid="{00000000-0005-0000-0000-000027010000}"/>
    <cellStyle name="Notiz 5" xfId="397" xr:uid="{00000000-0005-0000-0000-000028010000}"/>
    <cellStyle name="Prozent" xfId="419" builtinId="5"/>
    <cellStyle name="Prozent 10" xfId="411" xr:uid="{00000000-0005-0000-0000-00002A010000}"/>
    <cellStyle name="Prozent 11" xfId="56" xr:uid="{00000000-0005-0000-0000-00002B010000}"/>
    <cellStyle name="Prozent 2" xfId="4" xr:uid="{00000000-0005-0000-0000-00002C010000}"/>
    <cellStyle name="Prozent 2 2" xfId="112" xr:uid="{00000000-0005-0000-0000-00002D010000}"/>
    <cellStyle name="Prozent 2 2 2" xfId="182" xr:uid="{00000000-0005-0000-0000-00002E010000}"/>
    <cellStyle name="Prozent 2 2 3" xfId="229" xr:uid="{00000000-0005-0000-0000-00002F010000}"/>
    <cellStyle name="Prozent 2 2 3 2" xfId="362" xr:uid="{00000000-0005-0000-0000-000030010000}"/>
    <cellStyle name="Prozent 2 2 4" xfId="310" xr:uid="{00000000-0005-0000-0000-000031010000}"/>
    <cellStyle name="Prozent 2 3" xfId="174" xr:uid="{00000000-0005-0000-0000-000032010000}"/>
    <cellStyle name="Prozent 2 3 2" xfId="324" xr:uid="{00000000-0005-0000-0000-000033010000}"/>
    <cellStyle name="Prozent 2 4" xfId="212" xr:uid="{00000000-0005-0000-0000-000034010000}"/>
    <cellStyle name="Prozent 2 4 2" xfId="345" xr:uid="{00000000-0005-0000-0000-000035010000}"/>
    <cellStyle name="Prozent 2 5" xfId="293" xr:uid="{00000000-0005-0000-0000-000036010000}"/>
    <cellStyle name="Prozent 3" xfId="113" xr:uid="{00000000-0005-0000-0000-000037010000}"/>
    <cellStyle name="Prozent 3 2" xfId="181" xr:uid="{00000000-0005-0000-0000-000038010000}"/>
    <cellStyle name="Prozent 3 3" xfId="230" xr:uid="{00000000-0005-0000-0000-000039010000}"/>
    <cellStyle name="Prozent 3 3 2" xfId="363" xr:uid="{00000000-0005-0000-0000-00003A010000}"/>
    <cellStyle name="Prozent 3 4" xfId="311" xr:uid="{00000000-0005-0000-0000-00003B010000}"/>
    <cellStyle name="Prozent 4" xfId="114" xr:uid="{00000000-0005-0000-0000-00003C010000}"/>
    <cellStyle name="Prozent 4 2" xfId="231" xr:uid="{00000000-0005-0000-0000-00003D010000}"/>
    <cellStyle name="Prozent 4 2 2" xfId="364" xr:uid="{00000000-0005-0000-0000-00003E010000}"/>
    <cellStyle name="Prozent 4 3" xfId="312" xr:uid="{00000000-0005-0000-0000-00003F010000}"/>
    <cellStyle name="Prozent 5" xfId="156" xr:uid="{00000000-0005-0000-0000-000040010000}"/>
    <cellStyle name="Prozent 5 2" xfId="252" xr:uid="{00000000-0005-0000-0000-000041010000}"/>
    <cellStyle name="Prozent 5 2 2" xfId="372" xr:uid="{00000000-0005-0000-0000-000042010000}"/>
    <cellStyle name="Prozent 5 3" xfId="320" xr:uid="{00000000-0005-0000-0000-000043010000}"/>
    <cellStyle name="Prozent 6" xfId="177" xr:uid="{00000000-0005-0000-0000-000044010000}"/>
    <cellStyle name="Prozent 6 2" xfId="327" xr:uid="{00000000-0005-0000-0000-000045010000}"/>
    <cellStyle name="Prozent 7" xfId="185" xr:uid="{00000000-0005-0000-0000-000046010000}"/>
    <cellStyle name="Prozent 8" xfId="269" xr:uid="{00000000-0005-0000-0000-000047010000}"/>
    <cellStyle name="Prozent 8 2" xfId="376" xr:uid="{00000000-0005-0000-0000-000048010000}"/>
    <cellStyle name="Prozent 9" xfId="271" xr:uid="{00000000-0005-0000-0000-000049010000}"/>
    <cellStyle name="Prozent 9 2" xfId="378" xr:uid="{00000000-0005-0000-0000-00004A010000}"/>
    <cellStyle name="Schlecht" xfId="10" builtinId="27" customBuiltin="1"/>
    <cellStyle name="Standard" xfId="0" builtinId="0"/>
    <cellStyle name="Standard 10" xfId="97" xr:uid="{00000000-0005-0000-0000-00004D010000}"/>
    <cellStyle name="Standard 11" xfId="143" xr:uid="{00000000-0005-0000-0000-00004E010000}"/>
    <cellStyle name="Standard 12" xfId="148" xr:uid="{00000000-0005-0000-0000-00004F010000}"/>
    <cellStyle name="Standard 13" xfId="150" xr:uid="{00000000-0005-0000-0000-000050010000}"/>
    <cellStyle name="Standard 13 2" xfId="152" xr:uid="{00000000-0005-0000-0000-000051010000}"/>
    <cellStyle name="Standard 13 3" xfId="155" xr:uid="{00000000-0005-0000-0000-000052010000}"/>
    <cellStyle name="Standard 13 3 2" xfId="169" xr:uid="{00000000-0005-0000-0000-000053010000}"/>
    <cellStyle name="Standard 14" xfId="98" xr:uid="{00000000-0005-0000-0000-000054010000}"/>
    <cellStyle name="Standard 14 2" xfId="215" xr:uid="{00000000-0005-0000-0000-000055010000}"/>
    <cellStyle name="Standard 14 2 2" xfId="348" xr:uid="{00000000-0005-0000-0000-000056010000}"/>
    <cellStyle name="Standard 14 3" xfId="296" xr:uid="{00000000-0005-0000-0000-000057010000}"/>
    <cellStyle name="Standard 15" xfId="172" xr:uid="{00000000-0005-0000-0000-000058010000}"/>
    <cellStyle name="Standard 15 2" xfId="322" xr:uid="{00000000-0005-0000-0000-000059010000}"/>
    <cellStyle name="Standard 16" xfId="267" xr:uid="{00000000-0005-0000-0000-00005A010000}"/>
    <cellStyle name="Standard 16 2" xfId="374" xr:uid="{00000000-0005-0000-0000-00005B010000}"/>
    <cellStyle name="Standard 17" xfId="270" xr:uid="{00000000-0005-0000-0000-00005C010000}"/>
    <cellStyle name="Standard 17 2" xfId="377" xr:uid="{00000000-0005-0000-0000-00005D010000}"/>
    <cellStyle name="Standard 18" xfId="286" xr:uid="{00000000-0005-0000-0000-00005E010000}"/>
    <cellStyle name="Standard 19" xfId="273" xr:uid="{00000000-0005-0000-0000-00005F010000}"/>
    <cellStyle name="Standard 2" xfId="52" xr:uid="{00000000-0005-0000-0000-000060010000}"/>
    <cellStyle name="Standard 2 2" xfId="37" xr:uid="{00000000-0005-0000-0000-000061010000}"/>
    <cellStyle name="Standard 2 2 2" xfId="78" xr:uid="{00000000-0005-0000-0000-000062010000}"/>
    <cellStyle name="Standard 2 2 2 2" xfId="137" xr:uid="{00000000-0005-0000-0000-000063010000}"/>
    <cellStyle name="Standard 2 3" xfId="79" xr:uid="{00000000-0005-0000-0000-000064010000}"/>
    <cellStyle name="Standard 2 3 2" xfId="142" xr:uid="{00000000-0005-0000-0000-000065010000}"/>
    <cellStyle name="Standard 2 4" xfId="180" xr:uid="{00000000-0005-0000-0000-000066010000}"/>
    <cellStyle name="Standard 2 5" xfId="415" xr:uid="{00000000-0005-0000-0000-000067010000}"/>
    <cellStyle name="Standard 20" xfId="379" xr:uid="{00000000-0005-0000-0000-000068010000}"/>
    <cellStyle name="Standard 21" xfId="394" xr:uid="{00000000-0005-0000-0000-000069010000}"/>
    <cellStyle name="Standard 22" xfId="396" xr:uid="{00000000-0005-0000-0000-00006A010000}"/>
    <cellStyle name="Standard 23" xfId="410" xr:uid="{00000000-0005-0000-0000-00006B010000}"/>
    <cellStyle name="Standard 3" xfId="53" xr:uid="{00000000-0005-0000-0000-00006C010000}"/>
    <cellStyle name="Standard 3 2" xfId="80" xr:uid="{00000000-0005-0000-0000-00006D010000}"/>
    <cellStyle name="Standard 3 3" xfId="178" xr:uid="{00000000-0005-0000-0000-00006E010000}"/>
    <cellStyle name="Standard 4" xfId="55" xr:uid="{00000000-0005-0000-0000-00006F010000}"/>
    <cellStyle name="Standard 4 2" xfId="81" xr:uid="{00000000-0005-0000-0000-000070010000}"/>
    <cellStyle name="Standard 4 3" xfId="115" xr:uid="{00000000-0005-0000-0000-000071010000}"/>
    <cellStyle name="Standard 4 3 2" xfId="232" xr:uid="{00000000-0005-0000-0000-000072010000}"/>
    <cellStyle name="Standard 4 3 2 2" xfId="365" xr:uid="{00000000-0005-0000-0000-000073010000}"/>
    <cellStyle name="Standard 4 3 3" xfId="313" xr:uid="{00000000-0005-0000-0000-000074010000}"/>
    <cellStyle name="Standard 4 4" xfId="184" xr:uid="{00000000-0005-0000-0000-000075010000}"/>
    <cellStyle name="Standard 4 4 2" xfId="328" xr:uid="{00000000-0005-0000-0000-000076010000}"/>
    <cellStyle name="Standard 4 5" xfId="287" xr:uid="{00000000-0005-0000-0000-000077010000}"/>
    <cellStyle name="Standard 5" xfId="90" xr:uid="{00000000-0005-0000-0000-000078010000}"/>
    <cellStyle name="Standard 5 2" xfId="117" xr:uid="{00000000-0005-0000-0000-000079010000}"/>
    <cellStyle name="Standard 5 2 2" xfId="118" xr:uid="{00000000-0005-0000-0000-00007A010000}"/>
    <cellStyle name="Standard 5 2 3" xfId="119" xr:uid="{00000000-0005-0000-0000-00007B010000}"/>
    <cellStyle name="Standard 5 3" xfId="120" xr:uid="{00000000-0005-0000-0000-00007C010000}"/>
    <cellStyle name="Standard 5 4" xfId="121" xr:uid="{00000000-0005-0000-0000-00007D010000}"/>
    <cellStyle name="Standard 5 5" xfId="116" xr:uid="{00000000-0005-0000-0000-00007E010000}"/>
    <cellStyle name="Standard 5 6" xfId="208" xr:uid="{00000000-0005-0000-0000-00007F010000}"/>
    <cellStyle name="Standard 5 6 2" xfId="341" xr:uid="{00000000-0005-0000-0000-000080010000}"/>
    <cellStyle name="Standard 5 7" xfId="289" xr:uid="{00000000-0005-0000-0000-000081010000}"/>
    <cellStyle name="Standard 6" xfId="2" xr:uid="{00000000-0005-0000-0000-000082010000}"/>
    <cellStyle name="Standard 6 2" xfId="122" xr:uid="{00000000-0005-0000-0000-000083010000}"/>
    <cellStyle name="Standard 6 2 2" xfId="233" xr:uid="{00000000-0005-0000-0000-000084010000}"/>
    <cellStyle name="Standard 6 2 2 2" xfId="366" xr:uid="{00000000-0005-0000-0000-000085010000}"/>
    <cellStyle name="Standard 6 2 3" xfId="314" xr:uid="{00000000-0005-0000-0000-000086010000}"/>
    <cellStyle name="Standard 6 3" xfId="173" xr:uid="{00000000-0005-0000-0000-000087010000}"/>
    <cellStyle name="Standard 6 3 2" xfId="323" xr:uid="{00000000-0005-0000-0000-000088010000}"/>
    <cellStyle name="Standard 6 4" xfId="210" xr:uid="{00000000-0005-0000-0000-000089010000}"/>
    <cellStyle name="Standard 6 4 2" xfId="343" xr:uid="{00000000-0005-0000-0000-00008A010000}"/>
    <cellStyle name="Standard 6 5" xfId="291" xr:uid="{00000000-0005-0000-0000-00008B010000}"/>
    <cellStyle name="Standard 6 6" xfId="413" xr:uid="{00000000-0005-0000-0000-00008C010000}"/>
    <cellStyle name="Standard 6 7" xfId="92" xr:uid="{00000000-0005-0000-0000-00008D010000}"/>
    <cellStyle name="Standard 7" xfId="123" xr:uid="{00000000-0005-0000-0000-00008E010000}"/>
    <cellStyle name="Standard 7 2" xfId="234" xr:uid="{00000000-0005-0000-0000-00008F010000}"/>
    <cellStyle name="Standard 7 2 2" xfId="367" xr:uid="{00000000-0005-0000-0000-000090010000}"/>
    <cellStyle name="Standard 7 3" xfId="315" xr:uid="{00000000-0005-0000-0000-000091010000}"/>
    <cellStyle name="Standard 8" xfId="125" xr:uid="{00000000-0005-0000-0000-000092010000}"/>
    <cellStyle name="Standard 8 2" xfId="135" xr:uid="{00000000-0005-0000-0000-000093010000}"/>
    <cellStyle name="Standard 9" xfId="133" xr:uid="{00000000-0005-0000-0000-000094010000}"/>
    <cellStyle name="Standard 9 2" xfId="139" xr:uid="{00000000-0005-0000-0000-000095010000}"/>
    <cellStyle name="Tsd" xfId="54" xr:uid="{00000000-0005-0000-0000-000096010000}"/>
    <cellStyle name="Überschrift 1" xfId="5" builtinId="16" customBuiltin="1"/>
    <cellStyle name="Überschrift 2" xfId="6" builtinId="17" customBuiltin="1"/>
    <cellStyle name="Überschrift 3" xfId="7" builtinId="18" customBuiltin="1"/>
    <cellStyle name="Überschrift 4" xfId="8" builtinId="19" customBuiltin="1"/>
    <cellStyle name="Überschrift 5" xfId="288" xr:uid="{00000000-0005-0000-0000-00009B010000}"/>
    <cellStyle name="Überschrift 6" xfId="380" xr:uid="{00000000-0005-0000-0000-00009C010000}"/>
    <cellStyle name="Überschrift 7" xfId="82" xr:uid="{00000000-0005-0000-0000-00009D010000}"/>
    <cellStyle name="Verknüpfte Zelle" xfId="14" builtinId="24" customBuiltin="1"/>
    <cellStyle name="Währung 2" xfId="127" xr:uid="{00000000-0005-0000-0000-00009F010000}"/>
    <cellStyle name="Währung 2 2" xfId="130" xr:uid="{00000000-0005-0000-0000-0000A0010000}"/>
    <cellStyle name="Währung 2 3" xfId="416" xr:uid="{00000000-0005-0000-0000-0000A1010000}"/>
    <cellStyle name="Warnender Text" xfId="16" builtinId="11" customBuiltin="1"/>
    <cellStyle name="Zelle überprüfen" xfId="15" builtinId="23" customBuiltin="1"/>
  </cellStyles>
  <dxfs count="0"/>
  <tableStyles count="0" defaultTableStyle="TableStyleMedium2" defaultPivotStyle="PivotStyleLight16"/>
  <colors>
    <mruColors>
      <color rgb="FFB5C8B9"/>
      <color rgb="FFEEAB89"/>
      <color rgb="FF6A769F"/>
      <color rgb="FFB0BFDA"/>
      <color rgb="FF91AC96"/>
      <color rgb="FF25273A"/>
      <color rgb="FF6B2E50"/>
      <color rgb="FFB55896"/>
      <color rgb="FF6499A2"/>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237895716945999E-2"/>
          <c:y val="2.797625448028674E-2"/>
          <c:w val="0.9006278708876474"/>
          <c:h val="0.85845766129032264"/>
        </c:manualLayout>
      </c:layout>
      <c:barChart>
        <c:barDir val="col"/>
        <c:grouping val="stacked"/>
        <c:varyColors val="0"/>
        <c:ser>
          <c:idx val="1"/>
          <c:order val="0"/>
          <c:spPr>
            <a:solidFill>
              <a:srgbClr val="B5C8B9"/>
            </a:solidFill>
            <a:ln>
              <a:noFill/>
            </a:ln>
          </c:spPr>
          <c:invertIfNegative val="0"/>
          <c:dPt>
            <c:idx val="10"/>
            <c:invertIfNegative val="0"/>
            <c:bubble3D val="0"/>
            <c:extLst>
              <c:ext xmlns:c16="http://schemas.microsoft.com/office/drawing/2014/chart" uri="{C3380CC4-5D6E-409C-BE32-E72D297353CC}">
                <c16:uniqueId val="{00000000-9132-41CE-86FA-ECA54EF4544E}"/>
              </c:ext>
            </c:extLst>
          </c:dPt>
          <c:dLbls>
            <c:numFmt formatCode="#,##0.0" sourceLinked="0"/>
            <c:spPr>
              <a:noFill/>
              <a:ln>
                <a:noFill/>
              </a:ln>
              <a:effectLst/>
            </c:spPr>
            <c:txPr>
              <a:bodyPr rot="-5400000" vert="horz" wrap="square" lIns="38100" tIns="19050" rIns="38100" bIns="19050" anchor="ctr">
                <a:spAutoFit/>
              </a:bodyPr>
              <a:lstStyle/>
              <a:p>
                <a:pPr>
                  <a:defRPr>
                    <a:solidFill>
                      <a:schemeClr val="bg1"/>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'Abb_Graph 1'!$C$35:$C$44</c:f>
              <c:strCache>
                <c:ptCount val="10"/>
                <c:pt idx="0">
                  <c:v>2015</c:v>
                </c:pt>
                <c:pt idx="1">
                  <c:v>2016</c:v>
                </c:pt>
                <c:pt idx="2">
                  <c:v>2017</c:v>
                </c:pt>
                <c:pt idx="3">
                  <c:v>2018</c:v>
                </c:pt>
                <c:pt idx="4">
                  <c:v>2019</c:v>
                </c:pt>
                <c:pt idx="5">
                  <c:v>2020</c:v>
                </c:pt>
                <c:pt idx="6">
                  <c:v>2021</c:v>
                </c:pt>
                <c:pt idx="7">
                  <c:v>2022</c:v>
                </c:pt>
                <c:pt idx="8">
                  <c:v>2023</c:v>
                </c:pt>
                <c:pt idx="9">
                  <c:v>2024 Q3</c:v>
                </c:pt>
              </c:strCache>
            </c:strRef>
          </c:cat>
          <c:val>
            <c:numRef>
              <c:f>'Abb_Graph 1'!$D$35:$D$44</c:f>
              <c:numCache>
                <c:formatCode>_-* #,##0\ _€_-;\-* #,##0\ _€_-;_-* "-"??\ _€_-;_-@_-</c:formatCode>
                <c:ptCount val="10"/>
                <c:pt idx="0">
                  <c:v>4557113724.9200001</c:v>
                </c:pt>
                <c:pt idx="1">
                  <c:v>4890351002.1300001</c:v>
                </c:pt>
                <c:pt idx="2">
                  <c:v>9470343512.6999989</c:v>
                </c:pt>
                <c:pt idx="3">
                  <c:v>7666795490.3500004</c:v>
                </c:pt>
                <c:pt idx="4">
                  <c:v>7244059319.4499989</c:v>
                </c:pt>
                <c:pt idx="5">
                  <c:v>7454893030.5400009</c:v>
                </c:pt>
                <c:pt idx="6">
                  <c:v>9093524684.9599991</c:v>
                </c:pt>
                <c:pt idx="7">
                  <c:v>9653844949.9399986</c:v>
                </c:pt>
                <c:pt idx="8">
                  <c:v>5663873565.8699999</c:v>
                </c:pt>
                <c:pt idx="9">
                  <c:v>3900297359.9700003</c:v>
                </c:pt>
              </c:numCache>
            </c:numRef>
          </c:val>
          <c:extLst>
            <c:ext xmlns:c16="http://schemas.microsoft.com/office/drawing/2014/chart" uri="{C3380CC4-5D6E-409C-BE32-E72D297353CC}">
              <c16:uniqueId val="{00000001-9132-41CE-86FA-ECA54EF4544E}"/>
            </c:ext>
          </c:extLst>
        </c:ser>
        <c:dLbls>
          <c:showLegendKey val="0"/>
          <c:showVal val="0"/>
          <c:showCatName val="0"/>
          <c:showSerName val="0"/>
          <c:showPercent val="0"/>
          <c:showBubbleSize val="0"/>
        </c:dLbls>
        <c:gapWidth val="80"/>
        <c:overlap val="100"/>
        <c:axId val="142361904"/>
        <c:axId val="142362288"/>
      </c:barChart>
      <c:dateAx>
        <c:axId val="142361904"/>
        <c:scaling>
          <c:orientation val="minMax"/>
        </c:scaling>
        <c:delete val="0"/>
        <c:axPos val="b"/>
        <c:numFmt formatCode="yyyy" sourceLinked="0"/>
        <c:majorTickMark val="out"/>
        <c:minorTickMark val="none"/>
        <c:tickLblPos val="nextTo"/>
        <c:spPr>
          <a:ln w="8969">
            <a:noFill/>
          </a:ln>
        </c:spPr>
        <c:txPr>
          <a:bodyPr rot="0" vert="horz"/>
          <a:lstStyle/>
          <a:p>
            <a:pPr>
              <a:defRPr/>
            </a:pPr>
            <a:endParaRPr lang="en-US"/>
          </a:p>
        </c:txPr>
        <c:crossAx val="142362288"/>
        <c:crosses val="autoZero"/>
        <c:auto val="0"/>
        <c:lblOffset val="100"/>
        <c:baseTimeUnit val="months"/>
        <c:majorTimeUnit val="years"/>
      </c:dateAx>
      <c:valAx>
        <c:axId val="142362288"/>
        <c:scaling>
          <c:orientation val="minMax"/>
        </c:scaling>
        <c:delete val="0"/>
        <c:axPos val="l"/>
        <c:majorGridlines>
          <c:spPr>
            <a:ln w="11958">
              <a:solidFill>
                <a:schemeClr val="bg1">
                  <a:lumMod val="85000"/>
                </a:schemeClr>
              </a:solidFill>
              <a:prstDash val="solid"/>
            </a:ln>
          </c:spPr>
        </c:majorGridlines>
        <c:numFmt formatCode="#,##0" sourceLinked="0"/>
        <c:majorTickMark val="out"/>
        <c:minorTickMark val="none"/>
        <c:tickLblPos val="nextTo"/>
        <c:spPr>
          <a:ln w="8969">
            <a:noFill/>
          </a:ln>
        </c:spPr>
        <c:txPr>
          <a:bodyPr rot="0" vert="horz"/>
          <a:lstStyle/>
          <a:p>
            <a:pPr>
              <a:defRPr/>
            </a:pPr>
            <a:endParaRPr lang="en-US"/>
          </a:p>
        </c:txPr>
        <c:crossAx val="142361904"/>
        <c:crosses val="autoZero"/>
        <c:crossBetween val="between"/>
        <c:dispUnits>
          <c:builtInUnit val="billions"/>
          <c:dispUnitsLbl>
            <c:layout>
              <c:manualLayout>
                <c:xMode val="edge"/>
                <c:yMode val="edge"/>
                <c:x val="3.3938547486035692E-4"/>
                <c:y val="0.40506586021506857"/>
              </c:manualLayout>
            </c:layout>
            <c:tx>
              <c:rich>
                <a:bodyPr/>
                <a:lstStyle/>
                <a:p>
                  <a:pPr algn="ctr" rtl="0">
                    <a:defRPr/>
                  </a:pPr>
                  <a:r>
                    <a:rPr lang="en-US"/>
                    <a:t>Mrd. Euro</a:t>
                  </a:r>
                  <a:endParaRPr lang="de-DE"/>
                </a:p>
              </c:rich>
            </c:tx>
          </c:dispUnitsLbl>
        </c:dispUnits>
      </c:valAx>
      <c:spPr>
        <a:noFill/>
        <a:ln w="23917">
          <a:noFill/>
        </a:ln>
      </c:spPr>
    </c:plotArea>
    <c:plotVisOnly val="1"/>
    <c:dispBlanksAs val="gap"/>
    <c:showDLblsOverMax val="0"/>
  </c:chart>
  <c:spPr>
    <a:solidFill>
      <a:schemeClr val="bg1"/>
    </a:solidFill>
    <a:ln>
      <a:noFill/>
    </a:ln>
  </c:spPr>
  <c:txPr>
    <a:bodyPr/>
    <a:lstStyle/>
    <a:p>
      <a:pPr>
        <a:defRPr sz="1200" b="0" i="0" u="none" strike="noStrike" baseline="0">
          <a:solidFill>
            <a:sysClr val="windowText" lastClr="000000"/>
          </a:solidFill>
          <a:latin typeface="Arial" panose="020B0604020202020204" pitchFamily="34" charset="0"/>
          <a:ea typeface="Arial"/>
          <a:cs typeface="Arial" panose="020B0604020202020204" pitchFamily="34" charset="0"/>
        </a:defRPr>
      </a:pPr>
      <a:endParaRPr lang="en-US"/>
    </a:p>
  </c:txPr>
  <c:printSettings>
    <c:headerFooter/>
    <c:pageMargins b="0.78740157499999996" l="0.70000000000000062" r="0.70000000000000062" t="0.78740157499999996"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267070142768465E-2"/>
          <c:y val="7.3495967741935522E-2"/>
          <c:w val="0.9098425656684247"/>
          <c:h val="0.73461056659875557"/>
        </c:manualLayout>
      </c:layout>
      <c:lineChart>
        <c:grouping val="standard"/>
        <c:varyColors val="0"/>
        <c:ser>
          <c:idx val="1"/>
          <c:order val="0"/>
          <c:tx>
            <c:strRef>
              <c:f>'Abb_Graph 4'!$D$35</c:f>
              <c:strCache>
                <c:ptCount val="1"/>
                <c:pt idx="0">
                  <c:v>Prime yield</c:v>
                </c:pt>
              </c:strCache>
            </c:strRef>
          </c:tx>
          <c:spPr>
            <a:ln w="41275">
              <a:solidFill>
                <a:srgbClr val="B5C8B9"/>
              </a:solidFill>
              <a:prstDash val="solid"/>
            </a:ln>
          </c:spPr>
          <c:marker>
            <c:symbol val="none"/>
          </c:marker>
          <c:dPt>
            <c:idx val="10"/>
            <c:bubble3D val="0"/>
            <c:extLst>
              <c:ext xmlns:c16="http://schemas.microsoft.com/office/drawing/2014/chart" uri="{C3380CC4-5D6E-409C-BE32-E72D297353CC}">
                <c16:uniqueId val="{00000000-34EB-4B75-9947-A56939DC5F11}"/>
              </c:ext>
            </c:extLst>
          </c:dPt>
          <c:cat>
            <c:strRef>
              <c:f>'Abb_Graph 4'!$C$37:$C$47</c:f>
              <c:strCache>
                <c:ptCount val="11"/>
                <c:pt idx="0">
                  <c:v>2014</c:v>
                </c:pt>
                <c:pt idx="1">
                  <c:v>2015</c:v>
                </c:pt>
                <c:pt idx="2">
                  <c:v>2016</c:v>
                </c:pt>
                <c:pt idx="3">
                  <c:v>2017</c:v>
                </c:pt>
                <c:pt idx="4">
                  <c:v>2018</c:v>
                </c:pt>
                <c:pt idx="5">
                  <c:v>2019</c:v>
                </c:pt>
                <c:pt idx="6">
                  <c:v>2020</c:v>
                </c:pt>
                <c:pt idx="7">
                  <c:v>2021</c:v>
                </c:pt>
                <c:pt idx="8">
                  <c:v>2022</c:v>
                </c:pt>
                <c:pt idx="9">
                  <c:v>2023</c:v>
                </c:pt>
                <c:pt idx="10">
                  <c:v>Q3 
2024</c:v>
                </c:pt>
              </c:strCache>
            </c:strRef>
          </c:cat>
          <c:val>
            <c:numRef>
              <c:f>'Abb_Graph 4'!$D$37:$D$47</c:f>
              <c:numCache>
                <c:formatCode>0.0%</c:formatCode>
                <c:ptCount val="11"/>
                <c:pt idx="0">
                  <c:v>6.2142857142857146E-2</c:v>
                </c:pt>
                <c:pt idx="1">
                  <c:v>5.3571428571428568E-2</c:v>
                </c:pt>
                <c:pt idx="2">
                  <c:v>5.1285714285714282E-2</c:v>
                </c:pt>
                <c:pt idx="3">
                  <c:v>4.3999999999999997E-2</c:v>
                </c:pt>
                <c:pt idx="4">
                  <c:v>4.1000000000000002E-2</c:v>
                </c:pt>
                <c:pt idx="5">
                  <c:v>3.7428571428571429E-2</c:v>
                </c:pt>
                <c:pt idx="6">
                  <c:v>3.5428571428571434E-2</c:v>
                </c:pt>
                <c:pt idx="7">
                  <c:v>3.0714285714285715E-2</c:v>
                </c:pt>
                <c:pt idx="8">
                  <c:v>3.9E-2</c:v>
                </c:pt>
                <c:pt idx="9">
                  <c:v>4.299999999999999E-2</c:v>
                </c:pt>
                <c:pt idx="10">
                  <c:v>4.4000000000000004E-2</c:v>
                </c:pt>
              </c:numCache>
            </c:numRef>
          </c:val>
          <c:smooth val="0"/>
          <c:extLst>
            <c:ext xmlns:c16="http://schemas.microsoft.com/office/drawing/2014/chart" uri="{C3380CC4-5D6E-409C-BE32-E72D297353CC}">
              <c16:uniqueId val="{00000001-34EB-4B75-9947-A56939DC5F11}"/>
            </c:ext>
          </c:extLst>
        </c:ser>
        <c:dLbls>
          <c:showLegendKey val="0"/>
          <c:showVal val="0"/>
          <c:showCatName val="0"/>
          <c:showSerName val="0"/>
          <c:showPercent val="0"/>
          <c:showBubbleSize val="0"/>
        </c:dLbls>
        <c:smooth val="0"/>
        <c:axId val="416911992"/>
        <c:axId val="416912384"/>
      </c:lineChart>
      <c:catAx>
        <c:axId val="416911992"/>
        <c:scaling>
          <c:orientation val="minMax"/>
        </c:scaling>
        <c:delete val="0"/>
        <c:axPos val="b"/>
        <c:numFmt formatCode="0" sourceLinked="0"/>
        <c:majorTickMark val="out"/>
        <c:minorTickMark val="none"/>
        <c:tickLblPos val="low"/>
        <c:spPr>
          <a:ln w="8969">
            <a:noFill/>
          </a:ln>
        </c:spPr>
        <c:txPr>
          <a:bodyPr rot="0" vert="horz"/>
          <a:lstStyle/>
          <a:p>
            <a:pPr>
              <a:defRPr/>
            </a:pPr>
            <a:endParaRPr lang="en-US"/>
          </a:p>
        </c:txPr>
        <c:crossAx val="416912384"/>
        <c:crosses val="autoZero"/>
        <c:auto val="1"/>
        <c:lblAlgn val="ctr"/>
        <c:lblOffset val="100"/>
        <c:noMultiLvlLbl val="0"/>
      </c:catAx>
      <c:valAx>
        <c:axId val="416912384"/>
        <c:scaling>
          <c:orientation val="minMax"/>
        </c:scaling>
        <c:delete val="0"/>
        <c:axPos val="l"/>
        <c:majorGridlines>
          <c:spPr>
            <a:ln w="11958">
              <a:solidFill>
                <a:schemeClr val="bg1">
                  <a:lumMod val="85000"/>
                </a:schemeClr>
              </a:solidFill>
              <a:prstDash val="solid"/>
            </a:ln>
          </c:spPr>
        </c:majorGridlines>
        <c:numFmt formatCode="0%" sourceLinked="0"/>
        <c:majorTickMark val="out"/>
        <c:minorTickMark val="none"/>
        <c:tickLblPos val="low"/>
        <c:spPr>
          <a:ln w="8969">
            <a:noFill/>
          </a:ln>
        </c:spPr>
        <c:txPr>
          <a:bodyPr rot="0" vert="horz"/>
          <a:lstStyle/>
          <a:p>
            <a:pPr>
              <a:defRPr/>
            </a:pPr>
            <a:endParaRPr lang="en-US"/>
          </a:p>
        </c:txPr>
        <c:crossAx val="416911992"/>
        <c:crosses val="autoZero"/>
        <c:crossBetween val="between"/>
      </c:valAx>
      <c:spPr>
        <a:noFill/>
        <a:ln w="23917">
          <a:noFill/>
        </a:ln>
      </c:spPr>
    </c:plotArea>
    <c:plotVisOnly val="1"/>
    <c:dispBlanksAs val="gap"/>
    <c:showDLblsOverMax val="0"/>
  </c:chart>
  <c:spPr>
    <a:solidFill>
      <a:schemeClr val="bg1"/>
    </a:solidFill>
    <a:ln>
      <a:noFill/>
    </a:ln>
  </c:spPr>
  <c:txPr>
    <a:bodyPr/>
    <a:lstStyle/>
    <a:p>
      <a:pPr>
        <a:defRPr sz="1200" b="0" i="0" u="none" strike="noStrike" baseline="0">
          <a:solidFill>
            <a:sysClr val="windowText" lastClr="000000"/>
          </a:solidFill>
          <a:latin typeface="Arial" panose="020B0604020202020204" pitchFamily="34" charset="0"/>
          <a:ea typeface="Arial"/>
          <a:cs typeface="Arial" panose="020B0604020202020204" pitchFamily="34" charset="0"/>
        </a:defRPr>
      </a:pPr>
      <a:endParaRPr lang="en-US"/>
    </a:p>
  </c:txPr>
  <c:printSettings>
    <c:headerFooter/>
    <c:pageMargins b="0.78740157499999996" l="0.70000000000000062" r="0.70000000000000062" t="0.78740157499999996"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237895716945999E-2"/>
          <c:y val="2.797625448028674E-2"/>
          <c:w val="0.9006278708876474"/>
          <c:h val="0.85845766129032264"/>
        </c:manualLayout>
      </c:layout>
      <c:barChart>
        <c:barDir val="col"/>
        <c:grouping val="stacked"/>
        <c:varyColors val="0"/>
        <c:ser>
          <c:idx val="1"/>
          <c:order val="0"/>
          <c:spPr>
            <a:solidFill>
              <a:srgbClr val="B5C8B9"/>
            </a:solidFill>
            <a:ln>
              <a:noFill/>
            </a:ln>
          </c:spPr>
          <c:invertIfNegative val="0"/>
          <c:dPt>
            <c:idx val="10"/>
            <c:invertIfNegative val="0"/>
            <c:bubble3D val="0"/>
            <c:extLst>
              <c:ext xmlns:c16="http://schemas.microsoft.com/office/drawing/2014/chart" uri="{C3380CC4-5D6E-409C-BE32-E72D297353CC}">
                <c16:uniqueId val="{00000000-3532-4EB8-8FC6-EC51D8746B2E}"/>
              </c:ext>
            </c:extLst>
          </c:dPt>
          <c:dLbls>
            <c:numFmt formatCode="#,##0.0" sourceLinked="0"/>
            <c:spPr>
              <a:noFill/>
              <a:ln>
                <a:noFill/>
              </a:ln>
              <a:effectLst/>
            </c:spPr>
            <c:txPr>
              <a:bodyPr rot="-5400000" vert="horz" wrap="square" lIns="38100" tIns="19050" rIns="38100" bIns="19050" anchor="ctr">
                <a:spAutoFit/>
              </a:bodyPr>
              <a:lstStyle/>
              <a:p>
                <a:pPr>
                  <a:defRPr>
                    <a:solidFill>
                      <a:schemeClr val="bg1"/>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'Abb_Graph 1'!$C$35:$C$44</c:f>
              <c:strCache>
                <c:ptCount val="10"/>
                <c:pt idx="0">
                  <c:v>2015</c:v>
                </c:pt>
                <c:pt idx="1">
                  <c:v>2016</c:v>
                </c:pt>
                <c:pt idx="2">
                  <c:v>2017</c:v>
                </c:pt>
                <c:pt idx="3">
                  <c:v>2018</c:v>
                </c:pt>
                <c:pt idx="4">
                  <c:v>2019</c:v>
                </c:pt>
                <c:pt idx="5">
                  <c:v>2020</c:v>
                </c:pt>
                <c:pt idx="6">
                  <c:v>2021</c:v>
                </c:pt>
                <c:pt idx="7">
                  <c:v>2022</c:v>
                </c:pt>
                <c:pt idx="8">
                  <c:v>2023</c:v>
                </c:pt>
                <c:pt idx="9">
                  <c:v>2024 Q3</c:v>
                </c:pt>
              </c:strCache>
            </c:strRef>
          </c:cat>
          <c:val>
            <c:numRef>
              <c:f>'Abb_Graph 1'!$D$35:$D$44</c:f>
              <c:numCache>
                <c:formatCode>_-* #,##0\ _€_-;\-* #,##0\ _€_-;_-* "-"??\ _€_-;_-@_-</c:formatCode>
                <c:ptCount val="10"/>
                <c:pt idx="0">
                  <c:v>4557113724.9200001</c:v>
                </c:pt>
                <c:pt idx="1">
                  <c:v>4890351002.1300001</c:v>
                </c:pt>
                <c:pt idx="2">
                  <c:v>9470343512.6999989</c:v>
                </c:pt>
                <c:pt idx="3">
                  <c:v>7666795490.3500004</c:v>
                </c:pt>
                <c:pt idx="4">
                  <c:v>7244059319.4499989</c:v>
                </c:pt>
                <c:pt idx="5">
                  <c:v>7454893030.5400009</c:v>
                </c:pt>
                <c:pt idx="6">
                  <c:v>9093524684.9599991</c:v>
                </c:pt>
                <c:pt idx="7">
                  <c:v>9653844949.9399986</c:v>
                </c:pt>
                <c:pt idx="8">
                  <c:v>5663873565.8699999</c:v>
                </c:pt>
                <c:pt idx="9">
                  <c:v>3900297359.9700003</c:v>
                </c:pt>
              </c:numCache>
            </c:numRef>
          </c:val>
          <c:extLst>
            <c:ext xmlns:c16="http://schemas.microsoft.com/office/drawing/2014/chart" uri="{C3380CC4-5D6E-409C-BE32-E72D297353CC}">
              <c16:uniqueId val="{00000001-3532-4EB8-8FC6-EC51D8746B2E}"/>
            </c:ext>
          </c:extLst>
        </c:ser>
        <c:dLbls>
          <c:showLegendKey val="0"/>
          <c:showVal val="0"/>
          <c:showCatName val="0"/>
          <c:showSerName val="0"/>
          <c:showPercent val="0"/>
          <c:showBubbleSize val="0"/>
        </c:dLbls>
        <c:gapWidth val="80"/>
        <c:overlap val="100"/>
        <c:axId val="142459296"/>
        <c:axId val="142459680"/>
      </c:barChart>
      <c:dateAx>
        <c:axId val="142459296"/>
        <c:scaling>
          <c:orientation val="minMax"/>
        </c:scaling>
        <c:delete val="0"/>
        <c:axPos val="b"/>
        <c:numFmt formatCode="yyyy" sourceLinked="0"/>
        <c:majorTickMark val="out"/>
        <c:minorTickMark val="none"/>
        <c:tickLblPos val="nextTo"/>
        <c:spPr>
          <a:ln w="8969">
            <a:noFill/>
          </a:ln>
        </c:spPr>
        <c:txPr>
          <a:bodyPr rot="0" vert="horz"/>
          <a:lstStyle/>
          <a:p>
            <a:pPr>
              <a:defRPr/>
            </a:pPr>
            <a:endParaRPr lang="en-US"/>
          </a:p>
        </c:txPr>
        <c:crossAx val="142459680"/>
        <c:crosses val="autoZero"/>
        <c:auto val="0"/>
        <c:lblOffset val="100"/>
        <c:baseTimeUnit val="months"/>
        <c:majorTimeUnit val="years"/>
      </c:dateAx>
      <c:valAx>
        <c:axId val="142459680"/>
        <c:scaling>
          <c:orientation val="minMax"/>
        </c:scaling>
        <c:delete val="0"/>
        <c:axPos val="l"/>
        <c:majorGridlines>
          <c:spPr>
            <a:ln w="11958">
              <a:solidFill>
                <a:schemeClr val="bg1">
                  <a:lumMod val="85000"/>
                </a:schemeClr>
              </a:solidFill>
              <a:prstDash val="solid"/>
            </a:ln>
          </c:spPr>
        </c:majorGridlines>
        <c:numFmt formatCode="#,##0" sourceLinked="0"/>
        <c:majorTickMark val="out"/>
        <c:minorTickMark val="none"/>
        <c:tickLblPos val="nextTo"/>
        <c:spPr>
          <a:ln w="8969">
            <a:noFill/>
          </a:ln>
        </c:spPr>
        <c:txPr>
          <a:bodyPr rot="0" vert="horz"/>
          <a:lstStyle/>
          <a:p>
            <a:pPr>
              <a:defRPr/>
            </a:pPr>
            <a:endParaRPr lang="en-US"/>
          </a:p>
        </c:txPr>
        <c:crossAx val="142459296"/>
        <c:crosses val="autoZero"/>
        <c:crossBetween val="between"/>
        <c:dispUnits>
          <c:builtInUnit val="billions"/>
          <c:dispUnitsLbl>
            <c:layout>
              <c:manualLayout>
                <c:xMode val="edge"/>
                <c:yMode val="edge"/>
                <c:x val="3.3938547486035692E-4"/>
                <c:y val="0.40506586021506857"/>
              </c:manualLayout>
            </c:layout>
            <c:tx>
              <c:rich>
                <a:bodyPr/>
                <a:lstStyle/>
                <a:p>
                  <a:pPr algn="ctr" rtl="0">
                    <a:defRPr/>
                  </a:pPr>
                  <a:r>
                    <a:rPr lang="en-US"/>
                    <a:t>€bn</a:t>
                  </a:r>
                  <a:endParaRPr lang="de-DE"/>
                </a:p>
              </c:rich>
            </c:tx>
          </c:dispUnitsLbl>
        </c:dispUnits>
      </c:valAx>
      <c:spPr>
        <a:noFill/>
        <a:ln w="23917">
          <a:noFill/>
        </a:ln>
      </c:spPr>
    </c:plotArea>
    <c:plotVisOnly val="1"/>
    <c:dispBlanksAs val="gap"/>
    <c:showDLblsOverMax val="0"/>
  </c:chart>
  <c:spPr>
    <a:solidFill>
      <a:schemeClr val="bg1"/>
    </a:solidFill>
    <a:ln>
      <a:noFill/>
    </a:ln>
  </c:spPr>
  <c:txPr>
    <a:bodyPr/>
    <a:lstStyle/>
    <a:p>
      <a:pPr>
        <a:defRPr sz="1200" b="0" i="0" u="none" strike="noStrike" baseline="0">
          <a:solidFill>
            <a:sysClr val="windowText" lastClr="000000"/>
          </a:solidFill>
          <a:latin typeface="Arial" panose="020B0604020202020204" pitchFamily="34" charset="0"/>
          <a:ea typeface="Arial"/>
          <a:cs typeface="Arial" panose="020B0604020202020204" pitchFamily="34" charset="0"/>
        </a:defRPr>
      </a:pPr>
      <a:endParaRPr lang="en-US"/>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759124767226401"/>
          <c:y val="0.13064628136201503"/>
          <c:w val="0.53058597144630659"/>
          <c:h val="0.77889493727603865"/>
        </c:manualLayout>
      </c:layout>
      <c:doughnutChart>
        <c:varyColors val="1"/>
        <c:ser>
          <c:idx val="1"/>
          <c:order val="0"/>
          <c:spPr>
            <a:ln w="19050">
              <a:solidFill>
                <a:schemeClr val="bg1"/>
              </a:solidFill>
            </a:ln>
          </c:spPr>
          <c:dPt>
            <c:idx val="0"/>
            <c:bubble3D val="0"/>
            <c:spPr>
              <a:solidFill>
                <a:srgbClr val="B5C8B9"/>
              </a:solidFill>
              <a:ln w="19050">
                <a:solidFill>
                  <a:schemeClr val="bg1"/>
                </a:solidFill>
              </a:ln>
            </c:spPr>
            <c:extLst>
              <c:ext xmlns:c16="http://schemas.microsoft.com/office/drawing/2014/chart" uri="{C3380CC4-5D6E-409C-BE32-E72D297353CC}">
                <c16:uniqueId val="{00000001-3F9A-49AF-B270-D1E882828C72}"/>
              </c:ext>
            </c:extLst>
          </c:dPt>
          <c:dPt>
            <c:idx val="1"/>
            <c:bubble3D val="0"/>
            <c:spPr>
              <a:solidFill>
                <a:srgbClr val="EEAB89"/>
              </a:solidFill>
              <a:ln w="19050">
                <a:solidFill>
                  <a:schemeClr val="bg1"/>
                </a:solidFill>
              </a:ln>
            </c:spPr>
            <c:extLst>
              <c:ext xmlns:c16="http://schemas.microsoft.com/office/drawing/2014/chart" uri="{C3380CC4-5D6E-409C-BE32-E72D297353CC}">
                <c16:uniqueId val="{00000003-3F9A-49AF-B270-D1E882828C72}"/>
              </c:ext>
            </c:extLst>
          </c:dPt>
          <c:dPt>
            <c:idx val="2"/>
            <c:bubble3D val="0"/>
            <c:spPr>
              <a:solidFill>
                <a:srgbClr val="6A769F"/>
              </a:solidFill>
              <a:ln w="19050">
                <a:solidFill>
                  <a:schemeClr val="bg1"/>
                </a:solidFill>
              </a:ln>
            </c:spPr>
            <c:extLst>
              <c:ext xmlns:c16="http://schemas.microsoft.com/office/drawing/2014/chart" uri="{C3380CC4-5D6E-409C-BE32-E72D297353CC}">
                <c16:uniqueId val="{00000005-3F9A-49AF-B270-D1E882828C72}"/>
              </c:ext>
            </c:extLst>
          </c:dPt>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'Abb_Graph 2'!$D$36:$F$36</c:f>
              <c:strCache>
                <c:ptCount val="3"/>
                <c:pt idx="0">
                  <c:v>Logistikimmobilien</c:v>
                </c:pt>
                <c:pt idx="1">
                  <c:v>Industrieimmobilien</c:v>
                </c:pt>
                <c:pt idx="2">
                  <c:v>Gewerbeparks</c:v>
                </c:pt>
              </c:strCache>
            </c:strRef>
          </c:cat>
          <c:val>
            <c:numRef>
              <c:f>'Abb_Graph 2'!$D$40:$F$40</c:f>
              <c:numCache>
                <c:formatCode>0%</c:formatCode>
                <c:ptCount val="3"/>
                <c:pt idx="0">
                  <c:v>0.75309799677197953</c:v>
                </c:pt>
                <c:pt idx="1">
                  <c:v>0.1749858556827073</c:v>
                </c:pt>
                <c:pt idx="2">
                  <c:v>7.19161475453131E-2</c:v>
                </c:pt>
              </c:numCache>
            </c:numRef>
          </c:val>
          <c:extLst>
            <c:ext xmlns:c16="http://schemas.microsoft.com/office/drawing/2014/chart" uri="{C3380CC4-5D6E-409C-BE32-E72D297353CC}">
              <c16:uniqueId val="{00000001-F16C-4181-B61C-E0FE1EEC4D07}"/>
            </c:ext>
          </c:extLst>
        </c:ser>
        <c:ser>
          <c:idx val="0"/>
          <c:order val="1"/>
          <c:spPr>
            <a:ln w="19050">
              <a:solidFill>
                <a:schemeClr val="bg1"/>
              </a:solidFill>
            </a:ln>
          </c:spPr>
          <c:dPt>
            <c:idx val="0"/>
            <c:bubble3D val="0"/>
            <c:spPr>
              <a:solidFill>
                <a:srgbClr val="B5C8B9"/>
              </a:solidFill>
              <a:ln w="19050">
                <a:solidFill>
                  <a:schemeClr val="bg1"/>
                </a:solidFill>
              </a:ln>
            </c:spPr>
            <c:extLst>
              <c:ext xmlns:c16="http://schemas.microsoft.com/office/drawing/2014/chart" uri="{C3380CC4-5D6E-409C-BE32-E72D297353CC}">
                <c16:uniqueId val="{00000007-3F9A-49AF-B270-D1E882828C72}"/>
              </c:ext>
            </c:extLst>
          </c:dPt>
          <c:dPt>
            <c:idx val="1"/>
            <c:bubble3D val="0"/>
            <c:spPr>
              <a:solidFill>
                <a:srgbClr val="EEAB89"/>
              </a:solidFill>
              <a:ln w="19050">
                <a:solidFill>
                  <a:schemeClr val="bg1"/>
                </a:solidFill>
              </a:ln>
            </c:spPr>
            <c:extLst>
              <c:ext xmlns:c16="http://schemas.microsoft.com/office/drawing/2014/chart" uri="{C3380CC4-5D6E-409C-BE32-E72D297353CC}">
                <c16:uniqueId val="{00000009-3F9A-49AF-B270-D1E882828C72}"/>
              </c:ext>
            </c:extLst>
          </c:dPt>
          <c:dPt>
            <c:idx val="2"/>
            <c:bubble3D val="0"/>
            <c:spPr>
              <a:solidFill>
                <a:srgbClr val="6A769F"/>
              </a:solidFill>
              <a:ln w="19050">
                <a:solidFill>
                  <a:schemeClr val="bg1"/>
                </a:solidFill>
              </a:ln>
            </c:spPr>
            <c:extLst>
              <c:ext xmlns:c16="http://schemas.microsoft.com/office/drawing/2014/chart" uri="{C3380CC4-5D6E-409C-BE32-E72D297353CC}">
                <c16:uniqueId val="{0000000B-3F9A-49AF-B270-D1E882828C72}"/>
              </c:ext>
            </c:extLst>
          </c:dPt>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'Abb_Graph 2'!$D$36:$F$36</c:f>
              <c:strCache>
                <c:ptCount val="3"/>
                <c:pt idx="0">
                  <c:v>Logistikimmobilien</c:v>
                </c:pt>
                <c:pt idx="1">
                  <c:v>Industrieimmobilien</c:v>
                </c:pt>
                <c:pt idx="2">
                  <c:v>Gewerbeparks</c:v>
                </c:pt>
              </c:strCache>
            </c:strRef>
          </c:cat>
          <c:val>
            <c:numRef>
              <c:f>'Abb_Graph 2'!$D$38:$F$38</c:f>
              <c:numCache>
                <c:formatCode>0%</c:formatCode>
                <c:ptCount val="3"/>
                <c:pt idx="0">
                  <c:v>0.76541986730609435</c:v>
                </c:pt>
                <c:pt idx="1">
                  <c:v>0.16968989112628971</c:v>
                </c:pt>
                <c:pt idx="2">
                  <c:v>6.4890241567615983E-2</c:v>
                </c:pt>
              </c:numCache>
            </c:numRef>
          </c:val>
          <c:extLst>
            <c:ext xmlns:c16="http://schemas.microsoft.com/office/drawing/2014/chart" uri="{C3380CC4-5D6E-409C-BE32-E72D297353CC}">
              <c16:uniqueId val="{00000000-F16C-4181-B61C-E0FE1EEC4D07}"/>
            </c:ext>
          </c:extLst>
        </c:ser>
        <c:dLbls>
          <c:showLegendKey val="0"/>
          <c:showVal val="0"/>
          <c:showCatName val="0"/>
          <c:showSerName val="0"/>
          <c:showPercent val="0"/>
          <c:showBubbleSize val="0"/>
          <c:showLeaderLines val="1"/>
        </c:dLbls>
        <c:firstSliceAng val="0"/>
        <c:holeSize val="50"/>
      </c:doughnutChart>
    </c:plotArea>
    <c:legend>
      <c:legendPos val="t"/>
      <c:overlay val="0"/>
    </c:legend>
    <c:plotVisOnly val="1"/>
    <c:dispBlanksAs val="gap"/>
    <c:showDLblsOverMax val="0"/>
  </c:chart>
  <c:spPr>
    <a:solidFill>
      <a:schemeClr val="bg1"/>
    </a:solidFill>
    <a:ln>
      <a:noFill/>
    </a:ln>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8740157499999996" l="0.70000000000000062" r="0.70000000000000062" t="0.78740157499999996"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759124767226401"/>
          <c:y val="0.13064628136201503"/>
          <c:w val="0.53058597144630659"/>
          <c:h val="0.77889493727603865"/>
        </c:manualLayout>
      </c:layout>
      <c:doughnutChart>
        <c:varyColors val="1"/>
        <c:ser>
          <c:idx val="1"/>
          <c:order val="0"/>
          <c:spPr>
            <a:solidFill>
              <a:srgbClr val="B5C8B9"/>
            </a:solidFill>
            <a:ln w="19050">
              <a:solidFill>
                <a:schemeClr val="bg1"/>
              </a:solidFill>
            </a:ln>
          </c:spPr>
          <c:dPt>
            <c:idx val="1"/>
            <c:bubble3D val="0"/>
            <c:spPr>
              <a:solidFill>
                <a:srgbClr val="EEAB89"/>
              </a:solidFill>
              <a:ln w="19050">
                <a:solidFill>
                  <a:schemeClr val="bg1"/>
                </a:solidFill>
              </a:ln>
            </c:spPr>
            <c:extLst>
              <c:ext xmlns:c16="http://schemas.microsoft.com/office/drawing/2014/chart" uri="{C3380CC4-5D6E-409C-BE32-E72D297353CC}">
                <c16:uniqueId val="{00000001-CBFD-46D1-9F1D-CA0DE58A1FCD}"/>
              </c:ext>
            </c:extLst>
          </c:dPt>
          <c:dPt>
            <c:idx val="2"/>
            <c:bubble3D val="0"/>
            <c:spPr>
              <a:solidFill>
                <a:srgbClr val="6A769F"/>
              </a:solidFill>
              <a:ln w="19050">
                <a:solidFill>
                  <a:schemeClr val="bg1"/>
                </a:solidFill>
              </a:ln>
            </c:spPr>
            <c:extLst>
              <c:ext xmlns:c16="http://schemas.microsoft.com/office/drawing/2014/chart" uri="{C3380CC4-5D6E-409C-BE32-E72D297353CC}">
                <c16:uniqueId val="{00000003-CBFD-46D1-9F1D-CA0DE58A1FCD}"/>
              </c:ext>
            </c:extLst>
          </c:dPt>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'Abb_Graph 2'!$D$35:$F$35</c:f>
              <c:strCache>
                <c:ptCount val="3"/>
                <c:pt idx="0">
                  <c:v>Logistics</c:v>
                </c:pt>
                <c:pt idx="1">
                  <c:v>Manufacturing</c:v>
                </c:pt>
                <c:pt idx="2">
                  <c:v>Business parks</c:v>
                </c:pt>
              </c:strCache>
            </c:strRef>
          </c:cat>
          <c:val>
            <c:numRef>
              <c:f>'Abb_Graph 2'!$D$40:$F$40</c:f>
              <c:numCache>
                <c:formatCode>0%</c:formatCode>
                <c:ptCount val="3"/>
                <c:pt idx="0">
                  <c:v>0.75309799677197953</c:v>
                </c:pt>
                <c:pt idx="1">
                  <c:v>0.1749858556827073</c:v>
                </c:pt>
                <c:pt idx="2">
                  <c:v>7.19161475453131E-2</c:v>
                </c:pt>
              </c:numCache>
            </c:numRef>
          </c:val>
          <c:extLst>
            <c:ext xmlns:c16="http://schemas.microsoft.com/office/drawing/2014/chart" uri="{C3380CC4-5D6E-409C-BE32-E72D297353CC}">
              <c16:uniqueId val="{00000001-F16C-4181-B61C-E0FE1EEC4D07}"/>
            </c:ext>
          </c:extLst>
        </c:ser>
        <c:ser>
          <c:idx val="0"/>
          <c:order val="1"/>
          <c:spPr>
            <a:ln w="19050">
              <a:solidFill>
                <a:schemeClr val="bg1"/>
              </a:solidFill>
            </a:ln>
          </c:spPr>
          <c:dPt>
            <c:idx val="0"/>
            <c:bubble3D val="0"/>
            <c:spPr>
              <a:solidFill>
                <a:srgbClr val="B5C8B9"/>
              </a:solidFill>
              <a:ln w="19050">
                <a:solidFill>
                  <a:schemeClr val="bg1"/>
                </a:solidFill>
              </a:ln>
            </c:spPr>
            <c:extLst>
              <c:ext xmlns:c16="http://schemas.microsoft.com/office/drawing/2014/chart" uri="{C3380CC4-5D6E-409C-BE32-E72D297353CC}">
                <c16:uniqueId val="{00000005-CBFD-46D1-9F1D-CA0DE58A1FCD}"/>
              </c:ext>
            </c:extLst>
          </c:dPt>
          <c:dPt>
            <c:idx val="1"/>
            <c:bubble3D val="0"/>
            <c:spPr>
              <a:solidFill>
                <a:srgbClr val="EEAB89"/>
              </a:solidFill>
              <a:ln w="19050">
                <a:solidFill>
                  <a:schemeClr val="bg1"/>
                </a:solidFill>
              </a:ln>
            </c:spPr>
            <c:extLst>
              <c:ext xmlns:c16="http://schemas.microsoft.com/office/drawing/2014/chart" uri="{C3380CC4-5D6E-409C-BE32-E72D297353CC}">
                <c16:uniqueId val="{00000007-CBFD-46D1-9F1D-CA0DE58A1FCD}"/>
              </c:ext>
            </c:extLst>
          </c:dPt>
          <c:dPt>
            <c:idx val="2"/>
            <c:bubble3D val="0"/>
            <c:spPr>
              <a:solidFill>
                <a:srgbClr val="6A769F"/>
              </a:solidFill>
              <a:ln w="19050">
                <a:solidFill>
                  <a:schemeClr val="bg1"/>
                </a:solidFill>
              </a:ln>
            </c:spPr>
            <c:extLst>
              <c:ext xmlns:c16="http://schemas.microsoft.com/office/drawing/2014/chart" uri="{C3380CC4-5D6E-409C-BE32-E72D297353CC}">
                <c16:uniqueId val="{00000009-CBFD-46D1-9F1D-CA0DE58A1FCD}"/>
              </c:ext>
            </c:extLst>
          </c:dPt>
          <c:dLbls>
            <c:numFmt formatCode="0%" sourceLinked="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'Abb_Graph 2'!$D$35:$F$35</c:f>
              <c:strCache>
                <c:ptCount val="3"/>
                <c:pt idx="0">
                  <c:v>Logistics</c:v>
                </c:pt>
                <c:pt idx="1">
                  <c:v>Manufacturing</c:v>
                </c:pt>
                <c:pt idx="2">
                  <c:v>Business parks</c:v>
                </c:pt>
              </c:strCache>
            </c:strRef>
          </c:cat>
          <c:val>
            <c:numRef>
              <c:f>'Abb_Graph 2'!$D$38:$F$38</c:f>
              <c:numCache>
                <c:formatCode>0%</c:formatCode>
                <c:ptCount val="3"/>
                <c:pt idx="0">
                  <c:v>0.76541986730609435</c:v>
                </c:pt>
                <c:pt idx="1">
                  <c:v>0.16968989112628971</c:v>
                </c:pt>
                <c:pt idx="2">
                  <c:v>6.4890241567615983E-2</c:v>
                </c:pt>
              </c:numCache>
            </c:numRef>
          </c:val>
          <c:extLst>
            <c:ext xmlns:c16="http://schemas.microsoft.com/office/drawing/2014/chart" uri="{C3380CC4-5D6E-409C-BE32-E72D297353CC}">
              <c16:uniqueId val="{00000000-F16C-4181-B61C-E0FE1EEC4D07}"/>
            </c:ext>
          </c:extLst>
        </c:ser>
        <c:dLbls>
          <c:showLegendKey val="0"/>
          <c:showVal val="0"/>
          <c:showCatName val="0"/>
          <c:showSerName val="0"/>
          <c:showPercent val="0"/>
          <c:showBubbleSize val="0"/>
          <c:showLeaderLines val="1"/>
        </c:dLbls>
        <c:firstSliceAng val="0"/>
        <c:holeSize val="50"/>
      </c:doughnutChart>
    </c:plotArea>
    <c:legend>
      <c:legendPos val="t"/>
      <c:overlay val="0"/>
    </c:legend>
    <c:plotVisOnly val="1"/>
    <c:dispBlanksAs val="gap"/>
    <c:showDLblsOverMax val="0"/>
  </c:chart>
  <c:spPr>
    <a:solidFill>
      <a:schemeClr val="bg1"/>
    </a:solidFill>
    <a:ln>
      <a:noFill/>
    </a:ln>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8740157499999996" l="0.70000000000000062" r="0.70000000000000062" t="0.78740157499999996"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300900062073243E-2"/>
          <c:y val="0.12794354838710459"/>
          <c:w val="0.79492240844196149"/>
          <c:h val="0.722690188172043"/>
        </c:manualLayout>
      </c:layout>
      <c:lineChart>
        <c:grouping val="standard"/>
        <c:varyColors val="0"/>
        <c:ser>
          <c:idx val="1"/>
          <c:order val="0"/>
          <c:tx>
            <c:strRef>
              <c:f>'Abb_Graph 3'!$D$35</c:f>
              <c:strCache>
                <c:ptCount val="1"/>
                <c:pt idx="0">
                  <c:v>Durchschnittliche Transaktionsgröße, letzte 12 Monate rollierend (li. Achse)</c:v>
                </c:pt>
              </c:strCache>
            </c:strRef>
          </c:tx>
          <c:spPr>
            <a:ln w="28575">
              <a:solidFill>
                <a:srgbClr val="B5C8B9"/>
              </a:solidFill>
            </a:ln>
          </c:spPr>
          <c:marker>
            <c:symbol val="none"/>
          </c:marker>
          <c:cat>
            <c:strRef>
              <c:f>'Abb_Graph 3'!$C$36:$C$56</c:f>
              <c:strCache>
                <c:ptCount val="21"/>
                <c:pt idx="0">
                  <c:v>2019 Q3</c:v>
                </c:pt>
                <c:pt idx="1">
                  <c:v>2019 Q4</c:v>
                </c:pt>
                <c:pt idx="2">
                  <c:v>2020 Q1</c:v>
                </c:pt>
                <c:pt idx="3">
                  <c:v>2020 Q2</c:v>
                </c:pt>
                <c:pt idx="4">
                  <c:v>2020 Q3</c:v>
                </c:pt>
                <c:pt idx="5">
                  <c:v>2020 Q4</c:v>
                </c:pt>
                <c:pt idx="6">
                  <c:v>2021 Q1</c:v>
                </c:pt>
                <c:pt idx="7">
                  <c:v>2021 Q2</c:v>
                </c:pt>
                <c:pt idx="8">
                  <c:v>2021 Q3</c:v>
                </c:pt>
                <c:pt idx="9">
                  <c:v>2021 Q4</c:v>
                </c:pt>
                <c:pt idx="10">
                  <c:v>2022 Q1</c:v>
                </c:pt>
                <c:pt idx="11">
                  <c:v>2022 Q2</c:v>
                </c:pt>
                <c:pt idx="12">
                  <c:v>2022 Q3</c:v>
                </c:pt>
                <c:pt idx="13">
                  <c:v>2022 Q4</c:v>
                </c:pt>
                <c:pt idx="14">
                  <c:v>2023 Q1</c:v>
                </c:pt>
                <c:pt idx="15">
                  <c:v>2023 Q2</c:v>
                </c:pt>
                <c:pt idx="16">
                  <c:v>2023 Q3</c:v>
                </c:pt>
                <c:pt idx="17">
                  <c:v>2023 Q4</c:v>
                </c:pt>
                <c:pt idx="18">
                  <c:v>2024 Q1</c:v>
                </c:pt>
                <c:pt idx="19">
                  <c:v>2024 Q2</c:v>
                </c:pt>
                <c:pt idx="20">
                  <c:v>2024 Q3</c:v>
                </c:pt>
              </c:strCache>
            </c:strRef>
          </c:cat>
          <c:val>
            <c:numRef>
              <c:f>'Abb_Graph 3'!$D$36:$D$56</c:f>
              <c:numCache>
                <c:formatCode>_-* #,##0\ _€_-;\-* #,##0\ _€_-;_-* "-"??\ _€_-;_-@_-</c:formatCode>
                <c:ptCount val="21"/>
                <c:pt idx="0">
                  <c:v>23257657.317051284</c:v>
                </c:pt>
                <c:pt idx="1">
                  <c:v>21885375.587462232</c:v>
                </c:pt>
                <c:pt idx="2">
                  <c:v>26608283.925329156</c:v>
                </c:pt>
                <c:pt idx="3">
                  <c:v>25070792.838776756</c:v>
                </c:pt>
                <c:pt idx="4">
                  <c:v>22045762.586226415</c:v>
                </c:pt>
                <c:pt idx="5">
                  <c:v>23741697.549490444</c:v>
                </c:pt>
                <c:pt idx="6">
                  <c:v>20853857.051329304</c:v>
                </c:pt>
                <c:pt idx="7">
                  <c:v>22220655.958179105</c:v>
                </c:pt>
                <c:pt idx="8">
                  <c:v>24489959.051461317</c:v>
                </c:pt>
                <c:pt idx="9">
                  <c:v>25330152.32579387</c:v>
                </c:pt>
                <c:pt idx="10">
                  <c:v>32147847.963795014</c:v>
                </c:pt>
                <c:pt idx="11">
                  <c:v>32019549.418088645</c:v>
                </c:pt>
                <c:pt idx="12">
                  <c:v>33633581.311257482</c:v>
                </c:pt>
                <c:pt idx="13">
                  <c:v>32072574.584518269</c:v>
                </c:pt>
                <c:pt idx="14">
                  <c:v>22862345.190038022</c:v>
                </c:pt>
                <c:pt idx="15">
                  <c:v>23752059.40829787</c:v>
                </c:pt>
                <c:pt idx="16">
                  <c:v>24676031.716603775</c:v>
                </c:pt>
                <c:pt idx="17">
                  <c:v>27230161.374375001</c:v>
                </c:pt>
                <c:pt idx="18">
                  <c:v>30378778.153457943</c:v>
                </c:pt>
                <c:pt idx="19">
                  <c:v>31346156.159563106</c:v>
                </c:pt>
                <c:pt idx="20">
                  <c:v>30690192.098952882</c:v>
                </c:pt>
              </c:numCache>
            </c:numRef>
          </c:val>
          <c:smooth val="0"/>
          <c:extLst>
            <c:ext xmlns:c16="http://schemas.microsoft.com/office/drawing/2014/chart" uri="{C3380CC4-5D6E-409C-BE32-E72D297353CC}">
              <c16:uniqueId val="{00000000-143C-4460-9661-7BC466E9F5AD}"/>
            </c:ext>
          </c:extLst>
        </c:ser>
        <c:dLbls>
          <c:showLegendKey val="0"/>
          <c:showVal val="0"/>
          <c:showCatName val="0"/>
          <c:showSerName val="0"/>
          <c:showPercent val="0"/>
          <c:showBubbleSize val="0"/>
        </c:dLbls>
        <c:marker val="1"/>
        <c:smooth val="0"/>
        <c:axId val="141167496"/>
        <c:axId val="142522816"/>
      </c:lineChart>
      <c:lineChart>
        <c:grouping val="standard"/>
        <c:varyColors val="0"/>
        <c:ser>
          <c:idx val="2"/>
          <c:order val="1"/>
          <c:tx>
            <c:strRef>
              <c:f>'Abb_Graph 3'!$E$35</c:f>
              <c:strCache>
                <c:ptCount val="1"/>
                <c:pt idx="0">
                  <c:v>Anzahl Transaktionen, letzte 12 Monate rollierend (re. Achse)</c:v>
                </c:pt>
              </c:strCache>
            </c:strRef>
          </c:tx>
          <c:spPr>
            <a:ln w="28575">
              <a:solidFill>
                <a:srgbClr val="EEAB89"/>
              </a:solidFill>
            </a:ln>
          </c:spPr>
          <c:marker>
            <c:symbol val="none"/>
          </c:marker>
          <c:cat>
            <c:strRef>
              <c:f>'[1]I Referenz für Abb.+Tab.'!$A$789:$U$789</c:f>
              <c:strCache>
                <c:ptCount val="21"/>
                <c:pt idx="0">
                  <c:v>2019 Q3</c:v>
                </c:pt>
                <c:pt idx="1">
                  <c:v>2019 Q4</c:v>
                </c:pt>
                <c:pt idx="2">
                  <c:v>2020 Q1</c:v>
                </c:pt>
                <c:pt idx="3">
                  <c:v>2020 Q2</c:v>
                </c:pt>
                <c:pt idx="4">
                  <c:v>2020 Q3</c:v>
                </c:pt>
                <c:pt idx="5">
                  <c:v>2020 Q4</c:v>
                </c:pt>
                <c:pt idx="6">
                  <c:v>2021 Q1</c:v>
                </c:pt>
                <c:pt idx="7">
                  <c:v>2021 Q2</c:v>
                </c:pt>
                <c:pt idx="8">
                  <c:v>2021 Q3</c:v>
                </c:pt>
                <c:pt idx="9">
                  <c:v>2021 Q4</c:v>
                </c:pt>
                <c:pt idx="10">
                  <c:v>2022 Q1</c:v>
                </c:pt>
                <c:pt idx="11">
                  <c:v>2022 Q2</c:v>
                </c:pt>
                <c:pt idx="12">
                  <c:v>2022 Q3</c:v>
                </c:pt>
                <c:pt idx="13">
                  <c:v>2022 Q4</c:v>
                </c:pt>
                <c:pt idx="14">
                  <c:v>2023 Q1</c:v>
                </c:pt>
                <c:pt idx="15">
                  <c:v>2023 Q2</c:v>
                </c:pt>
                <c:pt idx="16">
                  <c:v>2023 Q3</c:v>
                </c:pt>
                <c:pt idx="17">
                  <c:v>2023 Q4</c:v>
                </c:pt>
                <c:pt idx="18">
                  <c:v>2024 Q1</c:v>
                </c:pt>
                <c:pt idx="19">
                  <c:v>2024 Q2</c:v>
                </c:pt>
                <c:pt idx="20">
                  <c:v>2024 Q3</c:v>
                </c:pt>
              </c:strCache>
            </c:strRef>
          </c:cat>
          <c:val>
            <c:numRef>
              <c:f>'Abb_Graph 3'!$E$36:$E$56</c:f>
              <c:numCache>
                <c:formatCode>_-* #,##0\ _€_-;\-* #,##0\ _€_-;_-* "-"??\ _€_-;_-@_-</c:formatCode>
                <c:ptCount val="21"/>
                <c:pt idx="0">
                  <c:v>312</c:v>
                </c:pt>
                <c:pt idx="1">
                  <c:v>331</c:v>
                </c:pt>
                <c:pt idx="2">
                  <c:v>319</c:v>
                </c:pt>
                <c:pt idx="3">
                  <c:v>327</c:v>
                </c:pt>
                <c:pt idx="4">
                  <c:v>318</c:v>
                </c:pt>
                <c:pt idx="5">
                  <c:v>314</c:v>
                </c:pt>
                <c:pt idx="6">
                  <c:v>331</c:v>
                </c:pt>
                <c:pt idx="7">
                  <c:v>335</c:v>
                </c:pt>
                <c:pt idx="8">
                  <c:v>349</c:v>
                </c:pt>
                <c:pt idx="9">
                  <c:v>359</c:v>
                </c:pt>
                <c:pt idx="10">
                  <c:v>361</c:v>
                </c:pt>
                <c:pt idx="11">
                  <c:v>361</c:v>
                </c:pt>
                <c:pt idx="12">
                  <c:v>334</c:v>
                </c:pt>
                <c:pt idx="13">
                  <c:v>301</c:v>
                </c:pt>
                <c:pt idx="14">
                  <c:v>263</c:v>
                </c:pt>
                <c:pt idx="15">
                  <c:v>235</c:v>
                </c:pt>
                <c:pt idx="16">
                  <c:v>212</c:v>
                </c:pt>
                <c:pt idx="17">
                  <c:v>208</c:v>
                </c:pt>
                <c:pt idx="18">
                  <c:v>214</c:v>
                </c:pt>
                <c:pt idx="19">
                  <c:v>206</c:v>
                </c:pt>
                <c:pt idx="20">
                  <c:v>191</c:v>
                </c:pt>
              </c:numCache>
            </c:numRef>
          </c:val>
          <c:smooth val="0"/>
          <c:extLst>
            <c:ext xmlns:c16="http://schemas.microsoft.com/office/drawing/2014/chart" uri="{C3380CC4-5D6E-409C-BE32-E72D297353CC}">
              <c16:uniqueId val="{00000001-143C-4460-9661-7BC466E9F5AD}"/>
            </c:ext>
          </c:extLst>
        </c:ser>
        <c:dLbls>
          <c:showLegendKey val="0"/>
          <c:showVal val="0"/>
          <c:showCatName val="0"/>
          <c:showSerName val="0"/>
          <c:showPercent val="0"/>
          <c:showBubbleSize val="0"/>
        </c:dLbls>
        <c:marker val="1"/>
        <c:smooth val="0"/>
        <c:axId val="142900232"/>
        <c:axId val="165812912"/>
      </c:lineChart>
      <c:catAx>
        <c:axId val="141167496"/>
        <c:scaling>
          <c:orientation val="minMax"/>
        </c:scaling>
        <c:delete val="0"/>
        <c:axPos val="b"/>
        <c:numFmt formatCode="General" sourceLinked="0"/>
        <c:majorTickMark val="none"/>
        <c:minorTickMark val="none"/>
        <c:tickLblPos val="nextTo"/>
        <c:spPr>
          <a:ln>
            <a:solidFill>
              <a:schemeClr val="bg1">
                <a:lumMod val="85000"/>
              </a:schemeClr>
            </a:solidFill>
          </a:ln>
        </c:spPr>
        <c:crossAx val="142522816"/>
        <c:crosses val="autoZero"/>
        <c:auto val="1"/>
        <c:lblAlgn val="ctr"/>
        <c:lblOffset val="100"/>
        <c:tickLblSkip val="2"/>
        <c:noMultiLvlLbl val="0"/>
      </c:catAx>
      <c:valAx>
        <c:axId val="142522816"/>
        <c:scaling>
          <c:orientation val="minMax"/>
        </c:scaling>
        <c:delete val="0"/>
        <c:axPos val="l"/>
        <c:majorGridlines>
          <c:spPr>
            <a:ln>
              <a:solidFill>
                <a:schemeClr val="bg1">
                  <a:lumMod val="85000"/>
                </a:schemeClr>
              </a:solidFill>
            </a:ln>
          </c:spPr>
        </c:majorGridlines>
        <c:title>
          <c:tx>
            <c:rich>
              <a:bodyPr rot="-5400000" vert="horz"/>
              <a:lstStyle/>
              <a:p>
                <a:pPr>
                  <a:defRPr b="0"/>
                </a:pPr>
                <a:r>
                  <a:rPr lang="de-DE" b="0"/>
                  <a:t>Mio. Euro</a:t>
                </a:r>
              </a:p>
            </c:rich>
          </c:tx>
          <c:layout>
            <c:manualLayout>
              <c:xMode val="edge"/>
              <c:yMode val="edge"/>
              <c:x val="1.1725636250775921E-3"/>
              <c:y val="0.42697625448028681"/>
            </c:manualLayout>
          </c:layout>
          <c:overlay val="0"/>
        </c:title>
        <c:numFmt formatCode="#,##0" sourceLinked="0"/>
        <c:majorTickMark val="none"/>
        <c:minorTickMark val="none"/>
        <c:tickLblPos val="nextTo"/>
        <c:spPr>
          <a:ln>
            <a:noFill/>
          </a:ln>
        </c:spPr>
        <c:crossAx val="141167496"/>
        <c:crosses val="autoZero"/>
        <c:crossBetween val="between"/>
        <c:dispUnits>
          <c:builtInUnit val="millions"/>
        </c:dispUnits>
      </c:valAx>
      <c:valAx>
        <c:axId val="165812912"/>
        <c:scaling>
          <c:orientation val="minMax"/>
        </c:scaling>
        <c:delete val="0"/>
        <c:axPos val="r"/>
        <c:numFmt formatCode="#,##0" sourceLinked="0"/>
        <c:majorTickMark val="none"/>
        <c:minorTickMark val="none"/>
        <c:tickLblPos val="nextTo"/>
        <c:spPr>
          <a:ln>
            <a:noFill/>
          </a:ln>
        </c:spPr>
        <c:crossAx val="142900232"/>
        <c:crosses val="max"/>
        <c:crossBetween val="between"/>
      </c:valAx>
      <c:catAx>
        <c:axId val="142900232"/>
        <c:scaling>
          <c:orientation val="minMax"/>
        </c:scaling>
        <c:delete val="1"/>
        <c:axPos val="b"/>
        <c:numFmt formatCode="General" sourceLinked="1"/>
        <c:majorTickMark val="out"/>
        <c:minorTickMark val="none"/>
        <c:tickLblPos val="none"/>
        <c:crossAx val="165812912"/>
        <c:crosses val="autoZero"/>
        <c:auto val="1"/>
        <c:lblAlgn val="ctr"/>
        <c:lblOffset val="100"/>
        <c:noMultiLvlLbl val="1"/>
      </c:catAx>
      <c:spPr>
        <a:solidFill>
          <a:schemeClr val="bg1"/>
        </a:solidFill>
      </c:spPr>
    </c:plotArea>
    <c:legend>
      <c:legendPos val="t"/>
      <c:layout>
        <c:manualLayout>
          <c:xMode val="edge"/>
          <c:yMode val="edge"/>
          <c:x val="6.5083022967101514E-2"/>
          <c:y val="0"/>
          <c:w val="0.90310133457482611"/>
          <c:h val="0.10915725806451616"/>
        </c:manualLayout>
      </c:layout>
      <c:overlay val="0"/>
    </c:legend>
    <c:plotVisOnly val="1"/>
    <c:dispBlanksAs val="gap"/>
    <c:showDLblsOverMax val="0"/>
  </c:chart>
  <c:spPr>
    <a:solidFill>
      <a:schemeClr val="bg1"/>
    </a:solidFill>
    <a:ln>
      <a:noFill/>
    </a:ln>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8740157499999996" l="0.70000000000000062" r="0.70000000000000062" t="0.78740157499999996"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300900062073243E-2"/>
          <c:y val="0.12794354838710459"/>
          <c:w val="0.79492240844196149"/>
          <c:h val="0.722690188172043"/>
        </c:manualLayout>
      </c:layout>
      <c:lineChart>
        <c:grouping val="standard"/>
        <c:varyColors val="0"/>
        <c:ser>
          <c:idx val="1"/>
          <c:order val="0"/>
          <c:tx>
            <c:strRef>
              <c:f>'Abb_Graph 3'!$D$34</c:f>
              <c:strCache>
                <c:ptCount val="1"/>
                <c:pt idx="0">
                  <c:v>average transaction size, past 12 months rolling (left axis)</c:v>
                </c:pt>
              </c:strCache>
            </c:strRef>
          </c:tx>
          <c:spPr>
            <a:ln w="28575">
              <a:solidFill>
                <a:srgbClr val="B5C8B9"/>
              </a:solidFill>
            </a:ln>
          </c:spPr>
          <c:marker>
            <c:symbol val="none"/>
          </c:marker>
          <c:cat>
            <c:strRef>
              <c:f>'Abb_Graph 3'!$C$36:$C$56</c:f>
              <c:strCache>
                <c:ptCount val="21"/>
                <c:pt idx="0">
                  <c:v>2019 Q3</c:v>
                </c:pt>
                <c:pt idx="1">
                  <c:v>2019 Q4</c:v>
                </c:pt>
                <c:pt idx="2">
                  <c:v>2020 Q1</c:v>
                </c:pt>
                <c:pt idx="3">
                  <c:v>2020 Q2</c:v>
                </c:pt>
                <c:pt idx="4">
                  <c:v>2020 Q3</c:v>
                </c:pt>
                <c:pt idx="5">
                  <c:v>2020 Q4</c:v>
                </c:pt>
                <c:pt idx="6">
                  <c:v>2021 Q1</c:v>
                </c:pt>
                <c:pt idx="7">
                  <c:v>2021 Q2</c:v>
                </c:pt>
                <c:pt idx="8">
                  <c:v>2021 Q3</c:v>
                </c:pt>
                <c:pt idx="9">
                  <c:v>2021 Q4</c:v>
                </c:pt>
                <c:pt idx="10">
                  <c:v>2022 Q1</c:v>
                </c:pt>
                <c:pt idx="11">
                  <c:v>2022 Q2</c:v>
                </c:pt>
                <c:pt idx="12">
                  <c:v>2022 Q3</c:v>
                </c:pt>
                <c:pt idx="13">
                  <c:v>2022 Q4</c:v>
                </c:pt>
                <c:pt idx="14">
                  <c:v>2023 Q1</c:v>
                </c:pt>
                <c:pt idx="15">
                  <c:v>2023 Q2</c:v>
                </c:pt>
                <c:pt idx="16">
                  <c:v>2023 Q3</c:v>
                </c:pt>
                <c:pt idx="17">
                  <c:v>2023 Q4</c:v>
                </c:pt>
                <c:pt idx="18">
                  <c:v>2024 Q1</c:v>
                </c:pt>
                <c:pt idx="19">
                  <c:v>2024 Q2</c:v>
                </c:pt>
                <c:pt idx="20">
                  <c:v>2024 Q3</c:v>
                </c:pt>
              </c:strCache>
            </c:strRef>
          </c:cat>
          <c:val>
            <c:numRef>
              <c:f>'Abb_Graph 3'!$D$36:$D$56</c:f>
              <c:numCache>
                <c:formatCode>_-* #,##0\ _€_-;\-* #,##0\ _€_-;_-* "-"??\ _€_-;_-@_-</c:formatCode>
                <c:ptCount val="21"/>
                <c:pt idx="0">
                  <c:v>23257657.317051284</c:v>
                </c:pt>
                <c:pt idx="1">
                  <c:v>21885375.587462232</c:v>
                </c:pt>
                <c:pt idx="2">
                  <c:v>26608283.925329156</c:v>
                </c:pt>
                <c:pt idx="3">
                  <c:v>25070792.838776756</c:v>
                </c:pt>
                <c:pt idx="4">
                  <c:v>22045762.586226415</c:v>
                </c:pt>
                <c:pt idx="5">
                  <c:v>23741697.549490444</c:v>
                </c:pt>
                <c:pt idx="6">
                  <c:v>20853857.051329304</c:v>
                </c:pt>
                <c:pt idx="7">
                  <c:v>22220655.958179105</c:v>
                </c:pt>
                <c:pt idx="8">
                  <c:v>24489959.051461317</c:v>
                </c:pt>
                <c:pt idx="9">
                  <c:v>25330152.32579387</c:v>
                </c:pt>
                <c:pt idx="10">
                  <c:v>32147847.963795014</c:v>
                </c:pt>
                <c:pt idx="11">
                  <c:v>32019549.418088645</c:v>
                </c:pt>
                <c:pt idx="12">
                  <c:v>33633581.311257482</c:v>
                </c:pt>
                <c:pt idx="13">
                  <c:v>32072574.584518269</c:v>
                </c:pt>
                <c:pt idx="14">
                  <c:v>22862345.190038022</c:v>
                </c:pt>
                <c:pt idx="15">
                  <c:v>23752059.40829787</c:v>
                </c:pt>
                <c:pt idx="16">
                  <c:v>24676031.716603775</c:v>
                </c:pt>
                <c:pt idx="17">
                  <c:v>27230161.374375001</c:v>
                </c:pt>
                <c:pt idx="18">
                  <c:v>30378778.153457943</c:v>
                </c:pt>
                <c:pt idx="19">
                  <c:v>31346156.159563106</c:v>
                </c:pt>
                <c:pt idx="20">
                  <c:v>30690192.098952882</c:v>
                </c:pt>
              </c:numCache>
            </c:numRef>
          </c:val>
          <c:smooth val="0"/>
          <c:extLst>
            <c:ext xmlns:c16="http://schemas.microsoft.com/office/drawing/2014/chart" uri="{C3380CC4-5D6E-409C-BE32-E72D297353CC}">
              <c16:uniqueId val="{00000000-143C-4460-9661-7BC466E9F5AD}"/>
            </c:ext>
          </c:extLst>
        </c:ser>
        <c:dLbls>
          <c:showLegendKey val="0"/>
          <c:showVal val="0"/>
          <c:showCatName val="0"/>
          <c:showSerName val="0"/>
          <c:showPercent val="0"/>
          <c:showBubbleSize val="0"/>
        </c:dLbls>
        <c:marker val="1"/>
        <c:smooth val="0"/>
        <c:axId val="525191440"/>
        <c:axId val="525192224"/>
      </c:lineChart>
      <c:lineChart>
        <c:grouping val="standard"/>
        <c:varyColors val="0"/>
        <c:ser>
          <c:idx val="2"/>
          <c:order val="1"/>
          <c:tx>
            <c:strRef>
              <c:f>'Abb_Graph 3'!$E$34</c:f>
              <c:strCache>
                <c:ptCount val="1"/>
                <c:pt idx="0">
                  <c:v>number of transactions, past 12 months rolling (right axis)</c:v>
                </c:pt>
              </c:strCache>
            </c:strRef>
          </c:tx>
          <c:spPr>
            <a:ln w="28575">
              <a:solidFill>
                <a:srgbClr val="EEAB89"/>
              </a:solidFill>
            </a:ln>
          </c:spPr>
          <c:marker>
            <c:symbol val="none"/>
          </c:marker>
          <c:cat>
            <c:strRef>
              <c:f>'[1]I Referenz für Abb.+Tab.'!$A$789:$U$789</c:f>
              <c:strCache>
                <c:ptCount val="21"/>
                <c:pt idx="0">
                  <c:v>2019 Q3</c:v>
                </c:pt>
                <c:pt idx="1">
                  <c:v>2019 Q4</c:v>
                </c:pt>
                <c:pt idx="2">
                  <c:v>2020 Q1</c:v>
                </c:pt>
                <c:pt idx="3">
                  <c:v>2020 Q2</c:v>
                </c:pt>
                <c:pt idx="4">
                  <c:v>2020 Q3</c:v>
                </c:pt>
                <c:pt idx="5">
                  <c:v>2020 Q4</c:v>
                </c:pt>
                <c:pt idx="6">
                  <c:v>2021 Q1</c:v>
                </c:pt>
                <c:pt idx="7">
                  <c:v>2021 Q2</c:v>
                </c:pt>
                <c:pt idx="8">
                  <c:v>2021 Q3</c:v>
                </c:pt>
                <c:pt idx="9">
                  <c:v>2021 Q4</c:v>
                </c:pt>
                <c:pt idx="10">
                  <c:v>2022 Q1</c:v>
                </c:pt>
                <c:pt idx="11">
                  <c:v>2022 Q2</c:v>
                </c:pt>
                <c:pt idx="12">
                  <c:v>2022 Q3</c:v>
                </c:pt>
                <c:pt idx="13">
                  <c:v>2022 Q4</c:v>
                </c:pt>
                <c:pt idx="14">
                  <c:v>2023 Q1</c:v>
                </c:pt>
                <c:pt idx="15">
                  <c:v>2023 Q2</c:v>
                </c:pt>
                <c:pt idx="16">
                  <c:v>2023 Q3</c:v>
                </c:pt>
                <c:pt idx="17">
                  <c:v>2023 Q4</c:v>
                </c:pt>
                <c:pt idx="18">
                  <c:v>2024 Q1</c:v>
                </c:pt>
                <c:pt idx="19">
                  <c:v>2024 Q2</c:v>
                </c:pt>
                <c:pt idx="20">
                  <c:v>2024 Q3</c:v>
                </c:pt>
              </c:strCache>
            </c:strRef>
          </c:cat>
          <c:val>
            <c:numRef>
              <c:f>'Abb_Graph 3'!$E$36:$E$56</c:f>
              <c:numCache>
                <c:formatCode>_-* #,##0\ _€_-;\-* #,##0\ _€_-;_-* "-"??\ _€_-;_-@_-</c:formatCode>
                <c:ptCount val="21"/>
                <c:pt idx="0">
                  <c:v>312</c:v>
                </c:pt>
                <c:pt idx="1">
                  <c:v>331</c:v>
                </c:pt>
                <c:pt idx="2">
                  <c:v>319</c:v>
                </c:pt>
                <c:pt idx="3">
                  <c:v>327</c:v>
                </c:pt>
                <c:pt idx="4">
                  <c:v>318</c:v>
                </c:pt>
                <c:pt idx="5">
                  <c:v>314</c:v>
                </c:pt>
                <c:pt idx="6">
                  <c:v>331</c:v>
                </c:pt>
                <c:pt idx="7">
                  <c:v>335</c:v>
                </c:pt>
                <c:pt idx="8">
                  <c:v>349</c:v>
                </c:pt>
                <c:pt idx="9">
                  <c:v>359</c:v>
                </c:pt>
                <c:pt idx="10">
                  <c:v>361</c:v>
                </c:pt>
                <c:pt idx="11">
                  <c:v>361</c:v>
                </c:pt>
                <c:pt idx="12">
                  <c:v>334</c:v>
                </c:pt>
                <c:pt idx="13">
                  <c:v>301</c:v>
                </c:pt>
                <c:pt idx="14">
                  <c:v>263</c:v>
                </c:pt>
                <c:pt idx="15">
                  <c:v>235</c:v>
                </c:pt>
                <c:pt idx="16">
                  <c:v>212</c:v>
                </c:pt>
                <c:pt idx="17">
                  <c:v>208</c:v>
                </c:pt>
                <c:pt idx="18">
                  <c:v>214</c:v>
                </c:pt>
                <c:pt idx="19">
                  <c:v>206</c:v>
                </c:pt>
                <c:pt idx="20">
                  <c:v>191</c:v>
                </c:pt>
              </c:numCache>
            </c:numRef>
          </c:val>
          <c:smooth val="0"/>
          <c:extLst>
            <c:ext xmlns:c16="http://schemas.microsoft.com/office/drawing/2014/chart" uri="{C3380CC4-5D6E-409C-BE32-E72D297353CC}">
              <c16:uniqueId val="{00000001-143C-4460-9661-7BC466E9F5AD}"/>
            </c:ext>
          </c:extLst>
        </c:ser>
        <c:dLbls>
          <c:showLegendKey val="0"/>
          <c:showVal val="0"/>
          <c:showCatName val="0"/>
          <c:showSerName val="0"/>
          <c:showPercent val="0"/>
          <c:showBubbleSize val="0"/>
        </c:dLbls>
        <c:marker val="1"/>
        <c:smooth val="0"/>
        <c:axId val="525189872"/>
        <c:axId val="525188304"/>
      </c:lineChart>
      <c:catAx>
        <c:axId val="525191440"/>
        <c:scaling>
          <c:orientation val="minMax"/>
        </c:scaling>
        <c:delete val="0"/>
        <c:axPos val="b"/>
        <c:numFmt formatCode="General" sourceLinked="0"/>
        <c:majorTickMark val="none"/>
        <c:minorTickMark val="none"/>
        <c:tickLblPos val="nextTo"/>
        <c:spPr>
          <a:ln>
            <a:solidFill>
              <a:schemeClr val="bg1">
                <a:lumMod val="85000"/>
              </a:schemeClr>
            </a:solidFill>
          </a:ln>
        </c:spPr>
        <c:crossAx val="525192224"/>
        <c:crosses val="autoZero"/>
        <c:auto val="1"/>
        <c:lblAlgn val="ctr"/>
        <c:lblOffset val="100"/>
        <c:tickLblSkip val="2"/>
        <c:noMultiLvlLbl val="0"/>
      </c:catAx>
      <c:valAx>
        <c:axId val="525192224"/>
        <c:scaling>
          <c:orientation val="minMax"/>
        </c:scaling>
        <c:delete val="0"/>
        <c:axPos val="l"/>
        <c:majorGridlines>
          <c:spPr>
            <a:ln>
              <a:solidFill>
                <a:schemeClr val="bg1">
                  <a:lumMod val="85000"/>
                </a:schemeClr>
              </a:solidFill>
            </a:ln>
          </c:spPr>
        </c:majorGridlines>
        <c:title>
          <c:tx>
            <c:rich>
              <a:bodyPr rot="-5400000" vert="horz"/>
              <a:lstStyle/>
              <a:p>
                <a:pPr>
                  <a:defRPr b="0"/>
                </a:pPr>
                <a:r>
                  <a:rPr lang="en-US" b="0"/>
                  <a:t>€bn</a:t>
                </a:r>
              </a:p>
            </c:rich>
          </c:tx>
          <c:layout>
            <c:manualLayout>
              <c:xMode val="edge"/>
              <c:yMode val="edge"/>
              <c:x val="1.1725636250775921E-3"/>
              <c:y val="0.42697625448028681"/>
            </c:manualLayout>
          </c:layout>
          <c:overlay val="0"/>
        </c:title>
        <c:numFmt formatCode="#,##0" sourceLinked="0"/>
        <c:majorTickMark val="none"/>
        <c:minorTickMark val="none"/>
        <c:tickLblPos val="nextTo"/>
        <c:spPr>
          <a:ln>
            <a:noFill/>
          </a:ln>
        </c:spPr>
        <c:crossAx val="525191440"/>
        <c:crosses val="autoZero"/>
        <c:crossBetween val="between"/>
        <c:dispUnits>
          <c:builtInUnit val="millions"/>
        </c:dispUnits>
      </c:valAx>
      <c:valAx>
        <c:axId val="525188304"/>
        <c:scaling>
          <c:orientation val="minMax"/>
        </c:scaling>
        <c:delete val="0"/>
        <c:axPos val="r"/>
        <c:numFmt formatCode="#,##0" sourceLinked="0"/>
        <c:majorTickMark val="none"/>
        <c:minorTickMark val="none"/>
        <c:tickLblPos val="nextTo"/>
        <c:spPr>
          <a:ln>
            <a:noFill/>
          </a:ln>
        </c:spPr>
        <c:crossAx val="525189872"/>
        <c:crosses val="max"/>
        <c:crossBetween val="between"/>
      </c:valAx>
      <c:catAx>
        <c:axId val="525189872"/>
        <c:scaling>
          <c:orientation val="minMax"/>
        </c:scaling>
        <c:delete val="1"/>
        <c:axPos val="b"/>
        <c:numFmt formatCode="General" sourceLinked="1"/>
        <c:majorTickMark val="out"/>
        <c:minorTickMark val="none"/>
        <c:tickLblPos val="none"/>
        <c:crossAx val="525188304"/>
        <c:crosses val="autoZero"/>
        <c:auto val="1"/>
        <c:lblAlgn val="ctr"/>
        <c:lblOffset val="100"/>
        <c:noMultiLvlLbl val="1"/>
      </c:catAx>
      <c:spPr>
        <a:solidFill>
          <a:schemeClr val="bg1"/>
        </a:solidFill>
      </c:spPr>
    </c:plotArea>
    <c:legend>
      <c:legendPos val="t"/>
      <c:layout>
        <c:manualLayout>
          <c:xMode val="edge"/>
          <c:yMode val="edge"/>
          <c:x val="6.5083022967101514E-2"/>
          <c:y val="0"/>
          <c:w val="0.90310133457482611"/>
          <c:h val="0.10915725806451616"/>
        </c:manualLayout>
      </c:layout>
      <c:overlay val="0"/>
    </c:legend>
    <c:plotVisOnly val="1"/>
    <c:dispBlanksAs val="gap"/>
    <c:showDLblsOverMax val="0"/>
  </c:chart>
  <c:spPr>
    <a:solidFill>
      <a:schemeClr val="bg1"/>
    </a:solidFill>
    <a:ln>
      <a:noFill/>
    </a:ln>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8740157499999996" l="0.70000000000000062" r="0.70000000000000062" t="0.78740157499999996"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6853949936423458"/>
          <c:y val="0.10110931899641575"/>
          <c:w val="0.52461049452606645"/>
          <c:h val="0.78308064516129028"/>
        </c:manualLayout>
      </c:layout>
      <c:barChart>
        <c:barDir val="bar"/>
        <c:grouping val="stacked"/>
        <c:varyColors val="0"/>
        <c:ser>
          <c:idx val="0"/>
          <c:order val="0"/>
          <c:tx>
            <c:strRef>
              <c:f>'(Abb_Graph 3)'!$D$37</c:f>
              <c:strCache>
                <c:ptCount val="1"/>
                <c:pt idx="0">
                  <c:v>Käufe, letzte 12 Monate</c:v>
                </c:pt>
              </c:strCache>
            </c:strRef>
          </c:tx>
          <c:spPr>
            <a:solidFill>
              <a:srgbClr val="B5C8B9"/>
            </a:solidFill>
          </c:spPr>
          <c:invertIfNegative val="0"/>
          <c:cat>
            <c:strRef>
              <c:f>'(Abb_Graph 3)'!$E$34:$T$34</c:f>
              <c:strCache>
                <c:ptCount val="16"/>
                <c:pt idx="0">
                  <c:v>Corporate</c:v>
                </c:pt>
                <c:pt idx="1">
                  <c:v>Bauträger / Projektentwickler</c:v>
                </c:pt>
                <c:pt idx="2">
                  <c:v>Private-Equity-Fonds</c:v>
                </c:pt>
                <c:pt idx="3">
                  <c:v>Sonstige</c:v>
                </c:pt>
                <c:pt idx="4">
                  <c:v>Offener Publikumsfonds</c:v>
                </c:pt>
                <c:pt idx="5">
                  <c:v>Immobilien AG / REIT</c:v>
                </c:pt>
                <c:pt idx="6">
                  <c:v>Wohnungsbaugesellschaft</c:v>
                </c:pt>
                <c:pt idx="7">
                  <c:v>Leasing-Gesellschaft</c:v>
                </c:pt>
                <c:pt idx="8">
                  <c:v>Bank</c:v>
                </c:pt>
                <c:pt idx="9">
                  <c:v>Geschlossener Fonds</c:v>
                </c:pt>
                <c:pt idx="10">
                  <c:v>Staatsfonds</c:v>
                </c:pt>
                <c:pt idx="11">
                  <c:v>Öffentliche Hand</c:v>
                </c:pt>
                <c:pt idx="12">
                  <c:v>Sonstiger Asset-Manager</c:v>
                </c:pt>
                <c:pt idx="13">
                  <c:v>Versicherung / Pensionskasse</c:v>
                </c:pt>
                <c:pt idx="14">
                  <c:v>Privatinvestor / Family Office</c:v>
                </c:pt>
                <c:pt idx="15">
                  <c:v>Offener Spezialfonds</c:v>
                </c:pt>
              </c:strCache>
            </c:strRef>
          </c:cat>
          <c:val>
            <c:numRef>
              <c:f>'(Abb_Graph 3)'!$E$37:$T$37</c:f>
              <c:numCache>
                <c:formatCode>_-* #,##0\ _€_-;\-* #,##0\ _€_-;_-* "-"??\ _€_-;_-@_-</c:formatCode>
                <c:ptCount val="16"/>
                <c:pt idx="0">
                  <c:v>620590134.98000002</c:v>
                </c:pt>
                <c:pt idx="1">
                  <c:v>827188998.47000003</c:v>
                </c:pt>
                <c:pt idx="2">
                  <c:v>135412500</c:v>
                </c:pt>
                <c:pt idx="3">
                  <c:v>15099998</c:v>
                </c:pt>
                <c:pt idx="4">
                  <c:v>0</c:v>
                </c:pt>
                <c:pt idx="5">
                  <c:v>381080070</c:v>
                </c:pt>
                <c:pt idx="6">
                  <c:v>0</c:v>
                </c:pt>
                <c:pt idx="7">
                  <c:v>0</c:v>
                </c:pt>
                <c:pt idx="8">
                  <c:v>7084800</c:v>
                </c:pt>
                <c:pt idx="9">
                  <c:v>8631000</c:v>
                </c:pt>
                <c:pt idx="10">
                  <c:v>40000000</c:v>
                </c:pt>
                <c:pt idx="11">
                  <c:v>58825000</c:v>
                </c:pt>
                <c:pt idx="12">
                  <c:v>1034514948.9300001</c:v>
                </c:pt>
                <c:pt idx="13">
                  <c:v>267299999.95999998</c:v>
                </c:pt>
                <c:pt idx="14">
                  <c:v>175068138.47</c:v>
                </c:pt>
                <c:pt idx="15">
                  <c:v>863165960</c:v>
                </c:pt>
              </c:numCache>
            </c:numRef>
          </c:val>
          <c:extLst>
            <c:ext xmlns:c16="http://schemas.microsoft.com/office/drawing/2014/chart" uri="{C3380CC4-5D6E-409C-BE32-E72D297353CC}">
              <c16:uniqueId val="{00000000-E5F2-47EB-856D-6D52F96B6346}"/>
            </c:ext>
          </c:extLst>
        </c:ser>
        <c:ser>
          <c:idx val="1"/>
          <c:order val="1"/>
          <c:tx>
            <c:strRef>
              <c:f>'(Abb_Graph 3)'!$D$38</c:f>
              <c:strCache>
                <c:ptCount val="1"/>
                <c:pt idx="0">
                  <c:v>Verkäufe, letzte 12 Monate</c:v>
                </c:pt>
              </c:strCache>
            </c:strRef>
          </c:tx>
          <c:spPr>
            <a:solidFill>
              <a:srgbClr val="B5C8B9">
                <a:alpha val="50000"/>
              </a:srgbClr>
            </a:solidFill>
          </c:spPr>
          <c:invertIfNegative val="0"/>
          <c:cat>
            <c:strRef>
              <c:f>'(Abb_Graph 3)'!$E$34:$T$34</c:f>
              <c:strCache>
                <c:ptCount val="16"/>
                <c:pt idx="0">
                  <c:v>Corporate</c:v>
                </c:pt>
                <c:pt idx="1">
                  <c:v>Bauträger / Projektentwickler</c:v>
                </c:pt>
                <c:pt idx="2">
                  <c:v>Private-Equity-Fonds</c:v>
                </c:pt>
                <c:pt idx="3">
                  <c:v>Sonstige</c:v>
                </c:pt>
                <c:pt idx="4">
                  <c:v>Offener Publikumsfonds</c:v>
                </c:pt>
                <c:pt idx="5">
                  <c:v>Immobilien AG / REIT</c:v>
                </c:pt>
                <c:pt idx="6">
                  <c:v>Wohnungsbaugesellschaft</c:v>
                </c:pt>
                <c:pt idx="7">
                  <c:v>Leasing-Gesellschaft</c:v>
                </c:pt>
                <c:pt idx="8">
                  <c:v>Bank</c:v>
                </c:pt>
                <c:pt idx="9">
                  <c:v>Geschlossener Fonds</c:v>
                </c:pt>
                <c:pt idx="10">
                  <c:v>Staatsfonds</c:v>
                </c:pt>
                <c:pt idx="11">
                  <c:v>Öffentliche Hand</c:v>
                </c:pt>
                <c:pt idx="12">
                  <c:v>Sonstiger Asset-Manager</c:v>
                </c:pt>
                <c:pt idx="13">
                  <c:v>Versicherung / Pensionskasse</c:v>
                </c:pt>
                <c:pt idx="14">
                  <c:v>Privatinvestor / Family Office</c:v>
                </c:pt>
                <c:pt idx="15">
                  <c:v>Offener Spezialfonds</c:v>
                </c:pt>
              </c:strCache>
            </c:strRef>
          </c:cat>
          <c:val>
            <c:numRef>
              <c:f>'(Abb_Graph 3)'!$E$38:$T$38</c:f>
              <c:numCache>
                <c:formatCode>_-* #,##0\ _€_-;\-* #,##0\ _€_-;_-* "-"??\ _€_-;_-@_-</c:formatCode>
                <c:ptCount val="16"/>
                <c:pt idx="0">
                  <c:v>-1120168475.97</c:v>
                </c:pt>
                <c:pt idx="1">
                  <c:v>-1316117319.97</c:v>
                </c:pt>
                <c:pt idx="2">
                  <c:v>-241797100</c:v>
                </c:pt>
                <c:pt idx="3">
                  <c:v>-64917199</c:v>
                </c:pt>
                <c:pt idx="4">
                  <c:v>-43900000</c:v>
                </c:pt>
                <c:pt idx="5">
                  <c:v>-416178870</c:v>
                </c:pt>
                <c:pt idx="6">
                  <c:v>0</c:v>
                </c:pt>
                <c:pt idx="7">
                  <c:v>0</c:v>
                </c:pt>
                <c:pt idx="8">
                  <c:v>0</c:v>
                </c:pt>
                <c:pt idx="9">
                  <c:v>0</c:v>
                </c:pt>
                <c:pt idx="10">
                  <c:v>0</c:v>
                </c:pt>
                <c:pt idx="11">
                  <c:v>-1041999</c:v>
                </c:pt>
                <c:pt idx="12">
                  <c:v>-956063159.94000006</c:v>
                </c:pt>
                <c:pt idx="13">
                  <c:v>-119999999.97</c:v>
                </c:pt>
                <c:pt idx="14">
                  <c:v>-16808799</c:v>
                </c:pt>
                <c:pt idx="15">
                  <c:v>-192600000</c:v>
                </c:pt>
              </c:numCache>
            </c:numRef>
          </c:val>
          <c:extLst>
            <c:ext xmlns:c16="http://schemas.microsoft.com/office/drawing/2014/chart" uri="{C3380CC4-5D6E-409C-BE32-E72D297353CC}">
              <c16:uniqueId val="{00000001-E5F2-47EB-856D-6D52F96B6346}"/>
            </c:ext>
          </c:extLst>
        </c:ser>
        <c:dLbls>
          <c:showLegendKey val="0"/>
          <c:showVal val="0"/>
          <c:showCatName val="0"/>
          <c:showSerName val="0"/>
          <c:showPercent val="0"/>
          <c:showBubbleSize val="0"/>
        </c:dLbls>
        <c:gapWidth val="100"/>
        <c:overlap val="100"/>
        <c:axId val="142898664"/>
        <c:axId val="142899056"/>
      </c:barChart>
      <c:scatterChart>
        <c:scatterStyle val="lineMarker"/>
        <c:varyColors val="0"/>
        <c:ser>
          <c:idx val="3"/>
          <c:order val="2"/>
          <c:tx>
            <c:strRef>
              <c:f>'(Abb_Graph 3)'!$D$39</c:f>
              <c:strCache>
                <c:ptCount val="1"/>
                <c:pt idx="0">
                  <c:v>Nettoinvestitionen, Ø letzte 5 Jahre</c:v>
                </c:pt>
              </c:strCache>
            </c:strRef>
          </c:tx>
          <c:spPr>
            <a:ln w="19050">
              <a:noFill/>
            </a:ln>
          </c:spPr>
          <c:marker>
            <c:symbol val="circle"/>
            <c:size val="9"/>
            <c:spPr>
              <a:solidFill>
                <a:srgbClr val="EEAB89"/>
              </a:solidFill>
              <a:ln>
                <a:solidFill>
                  <a:srgbClr val="5F5F5F">
                    <a:alpha val="98824"/>
                  </a:srgbClr>
                </a:solidFill>
              </a:ln>
            </c:spPr>
          </c:marker>
          <c:xVal>
            <c:numRef>
              <c:f>'(Abb_Graph 3)'!$E$39:$T$39</c:f>
              <c:numCache>
                <c:formatCode>_-* #,##0\ _€_-;\-* #,##0\ _€_-;_-* "-"??\ _€_-;_-@_-</c:formatCode>
                <c:ptCount val="16"/>
                <c:pt idx="0">
                  <c:v>-1054297830.9879999</c:v>
                </c:pt>
                <c:pt idx="1">
                  <c:v>-1072012357.5899999</c:v>
                </c:pt>
                <c:pt idx="2">
                  <c:v>54005716.029999971</c:v>
                </c:pt>
                <c:pt idx="3">
                  <c:v>-83802429.400000006</c:v>
                </c:pt>
                <c:pt idx="4">
                  <c:v>234682399.794</c:v>
                </c:pt>
                <c:pt idx="5">
                  <c:v>165784294.19399989</c:v>
                </c:pt>
                <c:pt idx="6">
                  <c:v>6662320</c:v>
                </c:pt>
                <c:pt idx="7">
                  <c:v>-2401791.9980000001</c:v>
                </c:pt>
                <c:pt idx="8">
                  <c:v>946280.29999999981</c:v>
                </c:pt>
                <c:pt idx="9">
                  <c:v>-5913799.7980000004</c:v>
                </c:pt>
                <c:pt idx="10">
                  <c:v>246000000</c:v>
                </c:pt>
                <c:pt idx="11">
                  <c:v>113860552.7</c:v>
                </c:pt>
                <c:pt idx="12">
                  <c:v>415456600.75399995</c:v>
                </c:pt>
                <c:pt idx="13">
                  <c:v>100660611.898</c:v>
                </c:pt>
                <c:pt idx="14">
                  <c:v>36413121.302000016</c:v>
                </c:pt>
                <c:pt idx="15">
                  <c:v>1518548124.9959998</c:v>
                </c:pt>
              </c:numCache>
            </c:numRef>
          </c:xVal>
          <c:yVal>
            <c:numRef>
              <c:f>'(Abb_Graph 3)'!$E$40:$T$40</c:f>
              <c:numCache>
                <c:formatCode>General</c:formatCode>
                <c:ptCount val="16"/>
                <c:pt idx="0">
                  <c:v>0.47799999999999998</c:v>
                </c:pt>
                <c:pt idx="1">
                  <c:v>1.43</c:v>
                </c:pt>
                <c:pt idx="2">
                  <c:v>2.4</c:v>
                </c:pt>
                <c:pt idx="3">
                  <c:v>3.35</c:v>
                </c:pt>
                <c:pt idx="4">
                  <c:v>4.25</c:v>
                </c:pt>
                <c:pt idx="5">
                  <c:v>5.2</c:v>
                </c:pt>
                <c:pt idx="6">
                  <c:v>6.15</c:v>
                </c:pt>
                <c:pt idx="7">
                  <c:v>7.05</c:v>
                </c:pt>
                <c:pt idx="8">
                  <c:v>8.0500000000000007</c:v>
                </c:pt>
                <c:pt idx="9">
                  <c:v>8.9499999999999993</c:v>
                </c:pt>
                <c:pt idx="10">
                  <c:v>9.8699999999999992</c:v>
                </c:pt>
                <c:pt idx="11">
                  <c:v>10.8</c:v>
                </c:pt>
                <c:pt idx="12">
                  <c:v>11.75</c:v>
                </c:pt>
                <c:pt idx="13">
                  <c:v>12.69</c:v>
                </c:pt>
                <c:pt idx="14">
                  <c:v>13.63</c:v>
                </c:pt>
                <c:pt idx="15">
                  <c:v>14.576000000000001</c:v>
                </c:pt>
              </c:numCache>
            </c:numRef>
          </c:yVal>
          <c:smooth val="0"/>
          <c:extLst>
            <c:ext xmlns:c16="http://schemas.microsoft.com/office/drawing/2014/chart" uri="{C3380CC4-5D6E-409C-BE32-E72D297353CC}">
              <c16:uniqueId val="{00000002-E5F2-47EB-856D-6D52F96B6346}"/>
            </c:ext>
          </c:extLst>
        </c:ser>
        <c:ser>
          <c:idx val="2"/>
          <c:order val="3"/>
          <c:tx>
            <c:strRef>
              <c:f>'(Abb_Graph 3)'!$D$36</c:f>
              <c:strCache>
                <c:ptCount val="1"/>
                <c:pt idx="0">
                  <c:v>Nettoinvestitionen, letzte 12 Monate</c:v>
                </c:pt>
              </c:strCache>
            </c:strRef>
          </c:tx>
          <c:spPr>
            <a:ln w="19050">
              <a:noFill/>
            </a:ln>
          </c:spPr>
          <c:marker>
            <c:symbol val="diamond"/>
            <c:size val="8"/>
            <c:spPr>
              <a:solidFill>
                <a:srgbClr val="6A769F"/>
              </a:solidFill>
              <a:ln>
                <a:solidFill>
                  <a:srgbClr val="5F5F5F">
                    <a:alpha val="98824"/>
                  </a:srgbClr>
                </a:solidFill>
              </a:ln>
            </c:spPr>
          </c:marker>
          <c:xVal>
            <c:numRef>
              <c:f>'(Abb_Graph 3)'!$E$36:$T$36</c:f>
              <c:numCache>
                <c:formatCode>_-* #,##0\ _€_-;\-* #,##0\ _€_-;_-* "-"??\ _€_-;_-@_-</c:formatCode>
                <c:ptCount val="16"/>
                <c:pt idx="0">
                  <c:v>-499578340.99000001</c:v>
                </c:pt>
                <c:pt idx="1">
                  <c:v>-488928321.5</c:v>
                </c:pt>
                <c:pt idx="2">
                  <c:v>-106384600</c:v>
                </c:pt>
                <c:pt idx="3">
                  <c:v>-49817201</c:v>
                </c:pt>
                <c:pt idx="4">
                  <c:v>-43900000</c:v>
                </c:pt>
                <c:pt idx="5">
                  <c:v>-35098800</c:v>
                </c:pt>
                <c:pt idx="6">
                  <c:v>0</c:v>
                </c:pt>
                <c:pt idx="7">
                  <c:v>0</c:v>
                </c:pt>
                <c:pt idx="8">
                  <c:v>7084800</c:v>
                </c:pt>
                <c:pt idx="9">
                  <c:v>8631000</c:v>
                </c:pt>
                <c:pt idx="10">
                  <c:v>40000000</c:v>
                </c:pt>
                <c:pt idx="11">
                  <c:v>57783001</c:v>
                </c:pt>
                <c:pt idx="12">
                  <c:v>78451788.99000001</c:v>
                </c:pt>
                <c:pt idx="13">
                  <c:v>147299999.98999998</c:v>
                </c:pt>
                <c:pt idx="14">
                  <c:v>158259339.47</c:v>
                </c:pt>
                <c:pt idx="15">
                  <c:v>670565960</c:v>
                </c:pt>
              </c:numCache>
            </c:numRef>
          </c:xVal>
          <c:yVal>
            <c:numRef>
              <c:f>'(Abb_Graph 3)'!$E$40:$T$40</c:f>
              <c:numCache>
                <c:formatCode>General</c:formatCode>
                <c:ptCount val="16"/>
                <c:pt idx="0">
                  <c:v>0.47799999999999998</c:v>
                </c:pt>
                <c:pt idx="1">
                  <c:v>1.43</c:v>
                </c:pt>
                <c:pt idx="2">
                  <c:v>2.4</c:v>
                </c:pt>
                <c:pt idx="3">
                  <c:v>3.35</c:v>
                </c:pt>
                <c:pt idx="4">
                  <c:v>4.25</c:v>
                </c:pt>
                <c:pt idx="5">
                  <c:v>5.2</c:v>
                </c:pt>
                <c:pt idx="6">
                  <c:v>6.15</c:v>
                </c:pt>
                <c:pt idx="7">
                  <c:v>7.05</c:v>
                </c:pt>
                <c:pt idx="8">
                  <c:v>8.0500000000000007</c:v>
                </c:pt>
                <c:pt idx="9">
                  <c:v>8.9499999999999993</c:v>
                </c:pt>
                <c:pt idx="10">
                  <c:v>9.8699999999999992</c:v>
                </c:pt>
                <c:pt idx="11">
                  <c:v>10.8</c:v>
                </c:pt>
                <c:pt idx="12">
                  <c:v>11.75</c:v>
                </c:pt>
                <c:pt idx="13">
                  <c:v>12.69</c:v>
                </c:pt>
                <c:pt idx="14">
                  <c:v>13.63</c:v>
                </c:pt>
                <c:pt idx="15">
                  <c:v>14.576000000000001</c:v>
                </c:pt>
              </c:numCache>
            </c:numRef>
          </c:yVal>
          <c:smooth val="0"/>
          <c:extLst>
            <c:ext xmlns:c16="http://schemas.microsoft.com/office/drawing/2014/chart" uri="{C3380CC4-5D6E-409C-BE32-E72D297353CC}">
              <c16:uniqueId val="{00000003-E5F2-47EB-856D-6D52F96B6346}"/>
            </c:ext>
          </c:extLst>
        </c:ser>
        <c:dLbls>
          <c:showLegendKey val="0"/>
          <c:showVal val="0"/>
          <c:showCatName val="0"/>
          <c:showSerName val="0"/>
          <c:showPercent val="0"/>
          <c:showBubbleSize val="0"/>
        </c:dLbls>
        <c:axId val="416917480"/>
        <c:axId val="142901016"/>
      </c:scatterChart>
      <c:catAx>
        <c:axId val="142898664"/>
        <c:scaling>
          <c:orientation val="minMax"/>
        </c:scaling>
        <c:delete val="0"/>
        <c:axPos val="l"/>
        <c:numFmt formatCode="General" sourceLinked="1"/>
        <c:majorTickMark val="none"/>
        <c:minorTickMark val="none"/>
        <c:tickLblPos val="low"/>
        <c:spPr>
          <a:noFill/>
          <a:ln w="34925">
            <a:noFill/>
          </a:ln>
        </c:spPr>
        <c:txPr>
          <a:bodyPr rot="0" vert="horz"/>
          <a:lstStyle/>
          <a:p>
            <a:pPr>
              <a:defRPr/>
            </a:pPr>
            <a:endParaRPr lang="en-US"/>
          </a:p>
        </c:txPr>
        <c:crossAx val="142899056"/>
        <c:crossesAt val="0"/>
        <c:auto val="1"/>
        <c:lblAlgn val="ctr"/>
        <c:lblOffset val="100"/>
        <c:noMultiLvlLbl val="0"/>
      </c:catAx>
      <c:valAx>
        <c:axId val="142899056"/>
        <c:scaling>
          <c:orientation val="minMax"/>
          <c:max val="3000000000"/>
        </c:scaling>
        <c:delete val="0"/>
        <c:axPos val="b"/>
        <c:majorGridlines>
          <c:spPr>
            <a:ln>
              <a:solidFill>
                <a:schemeClr val="bg1">
                  <a:lumMod val="85000"/>
                </a:schemeClr>
              </a:solidFill>
            </a:ln>
          </c:spPr>
        </c:majorGridlines>
        <c:title>
          <c:tx>
            <c:rich>
              <a:bodyPr rot="0" vert="horz"/>
              <a:lstStyle/>
              <a:p>
                <a:pPr>
                  <a:defRPr b="0"/>
                </a:pPr>
                <a:r>
                  <a:rPr lang="de-DE" b="0"/>
                  <a:t>Mrd. Euro</a:t>
                </a:r>
              </a:p>
            </c:rich>
          </c:tx>
          <c:layout>
            <c:manualLayout>
              <c:xMode val="edge"/>
              <c:yMode val="edge"/>
              <c:x val="0.58000302245250424"/>
              <c:y val="0.95017005599262627"/>
            </c:manualLayout>
          </c:layout>
          <c:overlay val="0"/>
        </c:title>
        <c:numFmt formatCode="#,##0.0" sourceLinked="0"/>
        <c:majorTickMark val="none"/>
        <c:minorTickMark val="none"/>
        <c:tickLblPos val="nextTo"/>
        <c:spPr>
          <a:noFill/>
          <a:ln>
            <a:noFill/>
          </a:ln>
        </c:spPr>
        <c:crossAx val="142898664"/>
        <c:crosses val="autoZero"/>
        <c:crossBetween val="between"/>
        <c:majorUnit val="1000000000"/>
        <c:dispUnits>
          <c:builtInUnit val="billions"/>
        </c:dispUnits>
      </c:valAx>
      <c:valAx>
        <c:axId val="142901016"/>
        <c:scaling>
          <c:orientation val="minMax"/>
          <c:max val="15"/>
          <c:min val="0"/>
        </c:scaling>
        <c:delete val="0"/>
        <c:axPos val="r"/>
        <c:numFmt formatCode="General" sourceLinked="1"/>
        <c:majorTickMark val="none"/>
        <c:minorTickMark val="none"/>
        <c:tickLblPos val="none"/>
        <c:spPr>
          <a:noFill/>
          <a:ln>
            <a:solidFill>
              <a:schemeClr val="bg1">
                <a:lumMod val="85000"/>
              </a:schemeClr>
            </a:solidFill>
          </a:ln>
        </c:spPr>
        <c:crossAx val="416917480"/>
        <c:crosses val="max"/>
        <c:crossBetween val="midCat"/>
        <c:majorUnit val="1"/>
      </c:valAx>
      <c:valAx>
        <c:axId val="416917480"/>
        <c:scaling>
          <c:orientation val="minMax"/>
        </c:scaling>
        <c:delete val="1"/>
        <c:axPos val="b"/>
        <c:numFmt formatCode="_-* #,##0\ _€_-;\-* #,##0\ _€_-;_-* &quot;-&quot;??\ _€_-;_-@_-" sourceLinked="1"/>
        <c:majorTickMark val="out"/>
        <c:minorTickMark val="none"/>
        <c:tickLblPos val="none"/>
        <c:crossAx val="142901016"/>
        <c:crosses val="autoZero"/>
        <c:crossBetween val="midCat"/>
      </c:valAx>
      <c:spPr>
        <a:noFill/>
        <a:ln>
          <a:noFill/>
        </a:ln>
      </c:spPr>
    </c:plotArea>
    <c:legend>
      <c:legendPos val="t"/>
      <c:layout>
        <c:manualLayout>
          <c:xMode val="edge"/>
          <c:yMode val="edge"/>
          <c:x val="0"/>
          <c:y val="2.5347165927533852E-3"/>
          <c:w val="1"/>
          <c:h val="9.1811201570767387E-2"/>
        </c:manualLayout>
      </c:layout>
      <c:overlay val="0"/>
    </c:legend>
    <c:plotVisOnly val="1"/>
    <c:dispBlanksAs val="gap"/>
    <c:showDLblsOverMax val="0"/>
  </c:chart>
  <c:spPr>
    <a:solidFill>
      <a:schemeClr val="bg1"/>
    </a:solidFill>
    <a:ln>
      <a:noFill/>
    </a:ln>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8740157499999996" l="0.70000000000000062" r="0.70000000000000062" t="0.78740157499999996"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6853949936423458"/>
          <c:y val="0.10110931899641575"/>
          <c:w val="0.52461049452606645"/>
          <c:h val="0.78308064516129028"/>
        </c:manualLayout>
      </c:layout>
      <c:barChart>
        <c:barDir val="bar"/>
        <c:grouping val="stacked"/>
        <c:varyColors val="0"/>
        <c:ser>
          <c:idx val="0"/>
          <c:order val="0"/>
          <c:tx>
            <c:strRef>
              <c:f>'(Abb_Graph 3)'!$C$37</c:f>
              <c:strCache>
                <c:ptCount val="1"/>
                <c:pt idx="0">
                  <c:v>Purchases, past 12 months</c:v>
                </c:pt>
              </c:strCache>
            </c:strRef>
          </c:tx>
          <c:spPr>
            <a:solidFill>
              <a:srgbClr val="B5C8B9"/>
            </a:solidFill>
          </c:spPr>
          <c:invertIfNegative val="0"/>
          <c:cat>
            <c:strRef>
              <c:f>'(Abb_Graph 3)'!$E$35:$T$35</c:f>
              <c:strCache>
                <c:ptCount val="16"/>
                <c:pt idx="0">
                  <c:v>Corporate</c:v>
                </c:pt>
                <c:pt idx="1">
                  <c:v>Developer</c:v>
                </c:pt>
                <c:pt idx="2">
                  <c:v>Private-equity fund</c:v>
                </c:pt>
                <c:pt idx="3">
                  <c:v>Other</c:v>
                </c:pt>
                <c:pt idx="4">
                  <c:v>Open-ended public fund</c:v>
                </c:pt>
                <c:pt idx="5">
                  <c:v>Listed property company</c:v>
                </c:pt>
                <c:pt idx="6">
                  <c:v>Housing association</c:v>
                </c:pt>
                <c:pt idx="7">
                  <c:v>Leasing company</c:v>
                </c:pt>
                <c:pt idx="8">
                  <c:v>Bank</c:v>
                </c:pt>
                <c:pt idx="9">
                  <c:v>Closed-ended fund</c:v>
                </c:pt>
                <c:pt idx="10">
                  <c:v>Sovereign wealth fund</c:v>
                </c:pt>
                <c:pt idx="11">
                  <c:v>Public administration</c:v>
                </c:pt>
                <c:pt idx="12">
                  <c:v>Other asset manager</c:v>
                </c:pt>
                <c:pt idx="13">
                  <c:v>Insurance company / Pension fund</c:v>
                </c:pt>
                <c:pt idx="14">
                  <c:v>Private investor / Family office</c:v>
                </c:pt>
                <c:pt idx="15">
                  <c:v>Open-ended special fund</c:v>
                </c:pt>
              </c:strCache>
            </c:strRef>
          </c:cat>
          <c:val>
            <c:numRef>
              <c:f>'(Abb_Graph 3)'!$E$37:$T$37</c:f>
              <c:numCache>
                <c:formatCode>_-* #,##0\ _€_-;\-* #,##0\ _€_-;_-* "-"??\ _€_-;_-@_-</c:formatCode>
                <c:ptCount val="16"/>
                <c:pt idx="0">
                  <c:v>620590134.98000002</c:v>
                </c:pt>
                <c:pt idx="1">
                  <c:v>827188998.47000003</c:v>
                </c:pt>
                <c:pt idx="2">
                  <c:v>135412500</c:v>
                </c:pt>
                <c:pt idx="3">
                  <c:v>15099998</c:v>
                </c:pt>
                <c:pt idx="4">
                  <c:v>0</c:v>
                </c:pt>
                <c:pt idx="5">
                  <c:v>381080070</c:v>
                </c:pt>
                <c:pt idx="6">
                  <c:v>0</c:v>
                </c:pt>
                <c:pt idx="7">
                  <c:v>0</c:v>
                </c:pt>
                <c:pt idx="8">
                  <c:v>7084800</c:v>
                </c:pt>
                <c:pt idx="9">
                  <c:v>8631000</c:v>
                </c:pt>
                <c:pt idx="10">
                  <c:v>40000000</c:v>
                </c:pt>
                <c:pt idx="11">
                  <c:v>58825000</c:v>
                </c:pt>
                <c:pt idx="12">
                  <c:v>1034514948.9300001</c:v>
                </c:pt>
                <c:pt idx="13">
                  <c:v>267299999.95999998</c:v>
                </c:pt>
                <c:pt idx="14">
                  <c:v>175068138.47</c:v>
                </c:pt>
                <c:pt idx="15">
                  <c:v>863165960</c:v>
                </c:pt>
              </c:numCache>
            </c:numRef>
          </c:val>
          <c:extLst>
            <c:ext xmlns:c16="http://schemas.microsoft.com/office/drawing/2014/chart" uri="{C3380CC4-5D6E-409C-BE32-E72D297353CC}">
              <c16:uniqueId val="{00000000-A5DE-4A17-84B5-EC35E020E31F}"/>
            </c:ext>
          </c:extLst>
        </c:ser>
        <c:ser>
          <c:idx val="1"/>
          <c:order val="1"/>
          <c:tx>
            <c:strRef>
              <c:f>'(Abb_Graph 3)'!$C$38</c:f>
              <c:strCache>
                <c:ptCount val="1"/>
                <c:pt idx="0">
                  <c:v>Sales, past 12 months</c:v>
                </c:pt>
              </c:strCache>
            </c:strRef>
          </c:tx>
          <c:spPr>
            <a:solidFill>
              <a:srgbClr val="B5C8B9">
                <a:alpha val="50000"/>
              </a:srgbClr>
            </a:solidFill>
          </c:spPr>
          <c:invertIfNegative val="0"/>
          <c:cat>
            <c:strRef>
              <c:f>'(Abb_Graph 3)'!$E$35:$T$35</c:f>
              <c:strCache>
                <c:ptCount val="16"/>
                <c:pt idx="0">
                  <c:v>Corporate</c:v>
                </c:pt>
                <c:pt idx="1">
                  <c:v>Developer</c:v>
                </c:pt>
                <c:pt idx="2">
                  <c:v>Private-equity fund</c:v>
                </c:pt>
                <c:pt idx="3">
                  <c:v>Other</c:v>
                </c:pt>
                <c:pt idx="4">
                  <c:v>Open-ended public fund</c:v>
                </c:pt>
                <c:pt idx="5">
                  <c:v>Listed property company</c:v>
                </c:pt>
                <c:pt idx="6">
                  <c:v>Housing association</c:v>
                </c:pt>
                <c:pt idx="7">
                  <c:v>Leasing company</c:v>
                </c:pt>
                <c:pt idx="8">
                  <c:v>Bank</c:v>
                </c:pt>
                <c:pt idx="9">
                  <c:v>Closed-ended fund</c:v>
                </c:pt>
                <c:pt idx="10">
                  <c:v>Sovereign wealth fund</c:v>
                </c:pt>
                <c:pt idx="11">
                  <c:v>Public administration</c:v>
                </c:pt>
                <c:pt idx="12">
                  <c:v>Other asset manager</c:v>
                </c:pt>
                <c:pt idx="13">
                  <c:v>Insurance company / Pension fund</c:v>
                </c:pt>
                <c:pt idx="14">
                  <c:v>Private investor / Family office</c:v>
                </c:pt>
                <c:pt idx="15">
                  <c:v>Open-ended special fund</c:v>
                </c:pt>
              </c:strCache>
            </c:strRef>
          </c:cat>
          <c:val>
            <c:numRef>
              <c:f>'(Abb_Graph 3)'!$E$38:$T$38</c:f>
              <c:numCache>
                <c:formatCode>_-* #,##0\ _€_-;\-* #,##0\ _€_-;_-* "-"??\ _€_-;_-@_-</c:formatCode>
                <c:ptCount val="16"/>
                <c:pt idx="0">
                  <c:v>-1120168475.97</c:v>
                </c:pt>
                <c:pt idx="1">
                  <c:v>-1316117319.97</c:v>
                </c:pt>
                <c:pt idx="2">
                  <c:v>-241797100</c:v>
                </c:pt>
                <c:pt idx="3">
                  <c:v>-64917199</c:v>
                </c:pt>
                <c:pt idx="4">
                  <c:v>-43900000</c:v>
                </c:pt>
                <c:pt idx="5">
                  <c:v>-416178870</c:v>
                </c:pt>
                <c:pt idx="6">
                  <c:v>0</c:v>
                </c:pt>
                <c:pt idx="7">
                  <c:v>0</c:v>
                </c:pt>
                <c:pt idx="8">
                  <c:v>0</c:v>
                </c:pt>
                <c:pt idx="9">
                  <c:v>0</c:v>
                </c:pt>
                <c:pt idx="10">
                  <c:v>0</c:v>
                </c:pt>
                <c:pt idx="11">
                  <c:v>-1041999</c:v>
                </c:pt>
                <c:pt idx="12">
                  <c:v>-956063159.94000006</c:v>
                </c:pt>
                <c:pt idx="13">
                  <c:v>-119999999.97</c:v>
                </c:pt>
                <c:pt idx="14">
                  <c:v>-16808799</c:v>
                </c:pt>
                <c:pt idx="15">
                  <c:v>-192600000</c:v>
                </c:pt>
              </c:numCache>
            </c:numRef>
          </c:val>
          <c:extLst>
            <c:ext xmlns:c16="http://schemas.microsoft.com/office/drawing/2014/chart" uri="{C3380CC4-5D6E-409C-BE32-E72D297353CC}">
              <c16:uniqueId val="{00000001-A5DE-4A17-84B5-EC35E020E31F}"/>
            </c:ext>
          </c:extLst>
        </c:ser>
        <c:dLbls>
          <c:showLegendKey val="0"/>
          <c:showVal val="0"/>
          <c:showCatName val="0"/>
          <c:showSerName val="0"/>
          <c:showPercent val="0"/>
          <c:showBubbleSize val="0"/>
        </c:dLbls>
        <c:gapWidth val="100"/>
        <c:overlap val="100"/>
        <c:axId val="416919048"/>
        <c:axId val="416917872"/>
      </c:barChart>
      <c:scatterChart>
        <c:scatterStyle val="lineMarker"/>
        <c:varyColors val="0"/>
        <c:ser>
          <c:idx val="3"/>
          <c:order val="2"/>
          <c:tx>
            <c:strRef>
              <c:f>'(Abb_Graph 3)'!$C$39</c:f>
              <c:strCache>
                <c:ptCount val="1"/>
                <c:pt idx="0">
                  <c:v>Net investments, Ø past 5 years</c:v>
                </c:pt>
              </c:strCache>
            </c:strRef>
          </c:tx>
          <c:spPr>
            <a:ln w="19050">
              <a:noFill/>
            </a:ln>
          </c:spPr>
          <c:marker>
            <c:symbol val="circle"/>
            <c:size val="9"/>
            <c:spPr>
              <a:solidFill>
                <a:srgbClr val="EEAB89"/>
              </a:solidFill>
              <a:ln>
                <a:solidFill>
                  <a:srgbClr val="5F5F5F">
                    <a:alpha val="98824"/>
                  </a:srgbClr>
                </a:solidFill>
              </a:ln>
            </c:spPr>
          </c:marker>
          <c:xVal>
            <c:numRef>
              <c:f>'(Abb_Graph 3)'!$E$39:$T$39</c:f>
              <c:numCache>
                <c:formatCode>_-* #,##0\ _€_-;\-* #,##0\ _€_-;_-* "-"??\ _€_-;_-@_-</c:formatCode>
                <c:ptCount val="16"/>
                <c:pt idx="0">
                  <c:v>-1054297830.9879999</c:v>
                </c:pt>
                <c:pt idx="1">
                  <c:v>-1072012357.5899999</c:v>
                </c:pt>
                <c:pt idx="2">
                  <c:v>54005716.029999971</c:v>
                </c:pt>
                <c:pt idx="3">
                  <c:v>-83802429.400000006</c:v>
                </c:pt>
                <c:pt idx="4">
                  <c:v>234682399.794</c:v>
                </c:pt>
                <c:pt idx="5">
                  <c:v>165784294.19399989</c:v>
                </c:pt>
                <c:pt idx="6">
                  <c:v>6662320</c:v>
                </c:pt>
                <c:pt idx="7">
                  <c:v>-2401791.9980000001</c:v>
                </c:pt>
                <c:pt idx="8">
                  <c:v>946280.29999999981</c:v>
                </c:pt>
                <c:pt idx="9">
                  <c:v>-5913799.7980000004</c:v>
                </c:pt>
                <c:pt idx="10">
                  <c:v>246000000</c:v>
                </c:pt>
                <c:pt idx="11">
                  <c:v>113860552.7</c:v>
                </c:pt>
                <c:pt idx="12">
                  <c:v>415456600.75399995</c:v>
                </c:pt>
                <c:pt idx="13">
                  <c:v>100660611.898</c:v>
                </c:pt>
                <c:pt idx="14">
                  <c:v>36413121.302000016</c:v>
                </c:pt>
                <c:pt idx="15">
                  <c:v>1518548124.9959998</c:v>
                </c:pt>
              </c:numCache>
            </c:numRef>
          </c:xVal>
          <c:yVal>
            <c:numRef>
              <c:f>'(Abb_Graph 3)'!$E$40:$T$40</c:f>
              <c:numCache>
                <c:formatCode>General</c:formatCode>
                <c:ptCount val="16"/>
                <c:pt idx="0">
                  <c:v>0.47799999999999998</c:v>
                </c:pt>
                <c:pt idx="1">
                  <c:v>1.43</c:v>
                </c:pt>
                <c:pt idx="2">
                  <c:v>2.4</c:v>
                </c:pt>
                <c:pt idx="3">
                  <c:v>3.35</c:v>
                </c:pt>
                <c:pt idx="4">
                  <c:v>4.25</c:v>
                </c:pt>
                <c:pt idx="5">
                  <c:v>5.2</c:v>
                </c:pt>
                <c:pt idx="6">
                  <c:v>6.15</c:v>
                </c:pt>
                <c:pt idx="7">
                  <c:v>7.05</c:v>
                </c:pt>
                <c:pt idx="8">
                  <c:v>8.0500000000000007</c:v>
                </c:pt>
                <c:pt idx="9">
                  <c:v>8.9499999999999993</c:v>
                </c:pt>
                <c:pt idx="10">
                  <c:v>9.8699999999999992</c:v>
                </c:pt>
                <c:pt idx="11">
                  <c:v>10.8</c:v>
                </c:pt>
                <c:pt idx="12">
                  <c:v>11.75</c:v>
                </c:pt>
                <c:pt idx="13">
                  <c:v>12.69</c:v>
                </c:pt>
                <c:pt idx="14">
                  <c:v>13.63</c:v>
                </c:pt>
                <c:pt idx="15">
                  <c:v>14.576000000000001</c:v>
                </c:pt>
              </c:numCache>
            </c:numRef>
          </c:yVal>
          <c:smooth val="0"/>
          <c:extLst>
            <c:ext xmlns:c16="http://schemas.microsoft.com/office/drawing/2014/chart" uri="{C3380CC4-5D6E-409C-BE32-E72D297353CC}">
              <c16:uniqueId val="{00000002-A5DE-4A17-84B5-EC35E020E31F}"/>
            </c:ext>
          </c:extLst>
        </c:ser>
        <c:ser>
          <c:idx val="2"/>
          <c:order val="3"/>
          <c:tx>
            <c:strRef>
              <c:f>'(Abb_Graph 3)'!$C$36</c:f>
              <c:strCache>
                <c:ptCount val="1"/>
                <c:pt idx="0">
                  <c:v>Net investments, past 12 months</c:v>
                </c:pt>
              </c:strCache>
            </c:strRef>
          </c:tx>
          <c:spPr>
            <a:ln w="19050">
              <a:noFill/>
            </a:ln>
          </c:spPr>
          <c:marker>
            <c:symbol val="diamond"/>
            <c:size val="8"/>
            <c:spPr>
              <a:solidFill>
                <a:srgbClr val="6A769F"/>
              </a:solidFill>
              <a:ln>
                <a:solidFill>
                  <a:srgbClr val="5F5F5F">
                    <a:alpha val="98824"/>
                  </a:srgbClr>
                </a:solidFill>
              </a:ln>
            </c:spPr>
          </c:marker>
          <c:xVal>
            <c:numRef>
              <c:f>'(Abb_Graph 3)'!$E$36:$T$36</c:f>
              <c:numCache>
                <c:formatCode>_-* #,##0\ _€_-;\-* #,##0\ _€_-;_-* "-"??\ _€_-;_-@_-</c:formatCode>
                <c:ptCount val="16"/>
                <c:pt idx="0">
                  <c:v>-499578340.99000001</c:v>
                </c:pt>
                <c:pt idx="1">
                  <c:v>-488928321.5</c:v>
                </c:pt>
                <c:pt idx="2">
                  <c:v>-106384600</c:v>
                </c:pt>
                <c:pt idx="3">
                  <c:v>-49817201</c:v>
                </c:pt>
                <c:pt idx="4">
                  <c:v>-43900000</c:v>
                </c:pt>
                <c:pt idx="5">
                  <c:v>-35098800</c:v>
                </c:pt>
                <c:pt idx="6">
                  <c:v>0</c:v>
                </c:pt>
                <c:pt idx="7">
                  <c:v>0</c:v>
                </c:pt>
                <c:pt idx="8">
                  <c:v>7084800</c:v>
                </c:pt>
                <c:pt idx="9">
                  <c:v>8631000</c:v>
                </c:pt>
                <c:pt idx="10">
                  <c:v>40000000</c:v>
                </c:pt>
                <c:pt idx="11">
                  <c:v>57783001</c:v>
                </c:pt>
                <c:pt idx="12">
                  <c:v>78451788.99000001</c:v>
                </c:pt>
                <c:pt idx="13">
                  <c:v>147299999.98999998</c:v>
                </c:pt>
                <c:pt idx="14">
                  <c:v>158259339.47</c:v>
                </c:pt>
                <c:pt idx="15">
                  <c:v>670565960</c:v>
                </c:pt>
              </c:numCache>
            </c:numRef>
          </c:xVal>
          <c:yVal>
            <c:numRef>
              <c:f>'(Abb_Graph 3)'!$E$40:$T$40</c:f>
              <c:numCache>
                <c:formatCode>General</c:formatCode>
                <c:ptCount val="16"/>
                <c:pt idx="0">
                  <c:v>0.47799999999999998</c:v>
                </c:pt>
                <c:pt idx="1">
                  <c:v>1.43</c:v>
                </c:pt>
                <c:pt idx="2">
                  <c:v>2.4</c:v>
                </c:pt>
                <c:pt idx="3">
                  <c:v>3.35</c:v>
                </c:pt>
                <c:pt idx="4">
                  <c:v>4.25</c:v>
                </c:pt>
                <c:pt idx="5">
                  <c:v>5.2</c:v>
                </c:pt>
                <c:pt idx="6">
                  <c:v>6.15</c:v>
                </c:pt>
                <c:pt idx="7">
                  <c:v>7.05</c:v>
                </c:pt>
                <c:pt idx="8">
                  <c:v>8.0500000000000007</c:v>
                </c:pt>
                <c:pt idx="9">
                  <c:v>8.9499999999999993</c:v>
                </c:pt>
                <c:pt idx="10">
                  <c:v>9.8699999999999992</c:v>
                </c:pt>
                <c:pt idx="11">
                  <c:v>10.8</c:v>
                </c:pt>
                <c:pt idx="12">
                  <c:v>11.75</c:v>
                </c:pt>
                <c:pt idx="13">
                  <c:v>12.69</c:v>
                </c:pt>
                <c:pt idx="14">
                  <c:v>13.63</c:v>
                </c:pt>
                <c:pt idx="15">
                  <c:v>14.576000000000001</c:v>
                </c:pt>
              </c:numCache>
            </c:numRef>
          </c:yVal>
          <c:smooth val="0"/>
          <c:extLst>
            <c:ext xmlns:c16="http://schemas.microsoft.com/office/drawing/2014/chart" uri="{C3380CC4-5D6E-409C-BE32-E72D297353CC}">
              <c16:uniqueId val="{00000003-A5DE-4A17-84B5-EC35E020E31F}"/>
            </c:ext>
          </c:extLst>
        </c:ser>
        <c:dLbls>
          <c:showLegendKey val="0"/>
          <c:showVal val="0"/>
          <c:showCatName val="0"/>
          <c:showSerName val="0"/>
          <c:showPercent val="0"/>
          <c:showBubbleSize val="0"/>
        </c:dLbls>
        <c:axId val="416913560"/>
        <c:axId val="416918264"/>
      </c:scatterChart>
      <c:catAx>
        <c:axId val="416919048"/>
        <c:scaling>
          <c:orientation val="minMax"/>
        </c:scaling>
        <c:delete val="0"/>
        <c:axPos val="l"/>
        <c:numFmt formatCode="General" sourceLinked="1"/>
        <c:majorTickMark val="none"/>
        <c:minorTickMark val="none"/>
        <c:tickLblPos val="low"/>
        <c:spPr>
          <a:noFill/>
          <a:ln w="34925">
            <a:noFill/>
          </a:ln>
        </c:spPr>
        <c:txPr>
          <a:bodyPr rot="0" vert="horz"/>
          <a:lstStyle/>
          <a:p>
            <a:pPr>
              <a:defRPr/>
            </a:pPr>
            <a:endParaRPr lang="en-US"/>
          </a:p>
        </c:txPr>
        <c:crossAx val="416917872"/>
        <c:crossesAt val="0"/>
        <c:auto val="1"/>
        <c:lblAlgn val="ctr"/>
        <c:lblOffset val="100"/>
        <c:noMultiLvlLbl val="0"/>
      </c:catAx>
      <c:valAx>
        <c:axId val="416917872"/>
        <c:scaling>
          <c:orientation val="minMax"/>
          <c:max val="3000000000"/>
        </c:scaling>
        <c:delete val="0"/>
        <c:axPos val="b"/>
        <c:majorGridlines>
          <c:spPr>
            <a:ln>
              <a:solidFill>
                <a:schemeClr val="bg1">
                  <a:lumMod val="85000"/>
                </a:schemeClr>
              </a:solidFill>
            </a:ln>
          </c:spPr>
        </c:majorGridlines>
        <c:title>
          <c:tx>
            <c:rich>
              <a:bodyPr rot="0" vert="horz"/>
              <a:lstStyle/>
              <a:p>
                <a:pPr>
                  <a:defRPr b="0"/>
                </a:pPr>
                <a:r>
                  <a:rPr lang="de-DE" b="0"/>
                  <a:t>€bn</a:t>
                </a:r>
              </a:p>
            </c:rich>
          </c:tx>
          <c:layout>
            <c:manualLayout>
              <c:xMode val="edge"/>
              <c:yMode val="edge"/>
              <c:x val="0.58000302245250424"/>
              <c:y val="0.95017005599262627"/>
            </c:manualLayout>
          </c:layout>
          <c:overlay val="0"/>
        </c:title>
        <c:numFmt formatCode="#,##0.0" sourceLinked="0"/>
        <c:majorTickMark val="none"/>
        <c:minorTickMark val="none"/>
        <c:tickLblPos val="nextTo"/>
        <c:spPr>
          <a:noFill/>
          <a:ln>
            <a:noFill/>
          </a:ln>
        </c:spPr>
        <c:crossAx val="416919048"/>
        <c:crosses val="autoZero"/>
        <c:crossBetween val="between"/>
        <c:majorUnit val="1000000000"/>
        <c:dispUnits>
          <c:builtInUnit val="billions"/>
        </c:dispUnits>
      </c:valAx>
      <c:valAx>
        <c:axId val="416918264"/>
        <c:scaling>
          <c:orientation val="minMax"/>
          <c:max val="15"/>
          <c:min val="0"/>
        </c:scaling>
        <c:delete val="0"/>
        <c:axPos val="r"/>
        <c:numFmt formatCode="General" sourceLinked="1"/>
        <c:majorTickMark val="none"/>
        <c:minorTickMark val="none"/>
        <c:tickLblPos val="none"/>
        <c:spPr>
          <a:noFill/>
          <a:ln>
            <a:solidFill>
              <a:schemeClr val="bg1">
                <a:lumMod val="85000"/>
              </a:schemeClr>
            </a:solidFill>
          </a:ln>
        </c:spPr>
        <c:crossAx val="416913560"/>
        <c:crosses val="max"/>
        <c:crossBetween val="midCat"/>
        <c:majorUnit val="1"/>
      </c:valAx>
      <c:valAx>
        <c:axId val="416913560"/>
        <c:scaling>
          <c:orientation val="minMax"/>
        </c:scaling>
        <c:delete val="1"/>
        <c:axPos val="b"/>
        <c:numFmt formatCode="_-* #,##0\ _€_-;\-* #,##0\ _€_-;_-* &quot;-&quot;??\ _€_-;_-@_-" sourceLinked="1"/>
        <c:majorTickMark val="out"/>
        <c:minorTickMark val="none"/>
        <c:tickLblPos val="none"/>
        <c:crossAx val="416918264"/>
        <c:crosses val="autoZero"/>
        <c:crossBetween val="midCat"/>
      </c:valAx>
      <c:spPr>
        <a:noFill/>
        <a:ln>
          <a:noFill/>
        </a:ln>
      </c:spPr>
    </c:plotArea>
    <c:legend>
      <c:legendPos val="t"/>
      <c:layout>
        <c:manualLayout>
          <c:xMode val="edge"/>
          <c:yMode val="edge"/>
          <c:x val="0.10012435233161092"/>
          <c:y val="2.5347165927533852E-3"/>
          <c:w val="0.79568739205526751"/>
          <c:h val="9.1811201570767387E-2"/>
        </c:manualLayout>
      </c:layout>
      <c:overlay val="0"/>
    </c:legend>
    <c:plotVisOnly val="1"/>
    <c:dispBlanksAs val="gap"/>
    <c:showDLblsOverMax val="0"/>
  </c:chart>
  <c:spPr>
    <a:solidFill>
      <a:schemeClr val="bg1"/>
    </a:solidFill>
    <a:ln>
      <a:noFill/>
    </a:ln>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8740157499999996" l="0.70000000000000062" r="0.70000000000000062" t="0.78740157499999996"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267070142768465E-2"/>
          <c:y val="7.3495967741935522E-2"/>
          <c:w val="0.9098425656684247"/>
          <c:h val="0.73461056659875557"/>
        </c:manualLayout>
      </c:layout>
      <c:lineChart>
        <c:grouping val="standard"/>
        <c:varyColors val="0"/>
        <c:ser>
          <c:idx val="1"/>
          <c:order val="0"/>
          <c:tx>
            <c:strRef>
              <c:f>'Abb_Graph 4'!$D$36</c:f>
              <c:strCache>
                <c:ptCount val="1"/>
                <c:pt idx="0">
                  <c:v>Spitzenrendite</c:v>
                </c:pt>
              </c:strCache>
            </c:strRef>
          </c:tx>
          <c:spPr>
            <a:ln w="41275">
              <a:solidFill>
                <a:srgbClr val="B5C8B9"/>
              </a:solidFill>
              <a:prstDash val="solid"/>
            </a:ln>
          </c:spPr>
          <c:marker>
            <c:symbol val="none"/>
          </c:marker>
          <c:dPt>
            <c:idx val="10"/>
            <c:bubble3D val="0"/>
            <c:extLst>
              <c:ext xmlns:c16="http://schemas.microsoft.com/office/drawing/2014/chart" uri="{C3380CC4-5D6E-409C-BE32-E72D297353CC}">
                <c16:uniqueId val="{00000000-0838-43B4-8D25-A529E52A7986}"/>
              </c:ext>
            </c:extLst>
          </c:dPt>
          <c:cat>
            <c:strRef>
              <c:f>'Abb_Graph 4'!$C$37:$C$47</c:f>
              <c:strCache>
                <c:ptCount val="11"/>
                <c:pt idx="0">
                  <c:v>2014</c:v>
                </c:pt>
                <c:pt idx="1">
                  <c:v>2015</c:v>
                </c:pt>
                <c:pt idx="2">
                  <c:v>2016</c:v>
                </c:pt>
                <c:pt idx="3">
                  <c:v>2017</c:v>
                </c:pt>
                <c:pt idx="4">
                  <c:v>2018</c:v>
                </c:pt>
                <c:pt idx="5">
                  <c:v>2019</c:v>
                </c:pt>
                <c:pt idx="6">
                  <c:v>2020</c:v>
                </c:pt>
                <c:pt idx="7">
                  <c:v>2021</c:v>
                </c:pt>
                <c:pt idx="8">
                  <c:v>2022</c:v>
                </c:pt>
                <c:pt idx="9">
                  <c:v>2023</c:v>
                </c:pt>
                <c:pt idx="10">
                  <c:v>Q3 
2024</c:v>
                </c:pt>
              </c:strCache>
            </c:strRef>
          </c:cat>
          <c:val>
            <c:numRef>
              <c:f>'Abb_Graph 4'!$D$37:$D$47</c:f>
              <c:numCache>
                <c:formatCode>0.0%</c:formatCode>
                <c:ptCount val="11"/>
                <c:pt idx="0">
                  <c:v>6.2142857142857146E-2</c:v>
                </c:pt>
                <c:pt idx="1">
                  <c:v>5.3571428571428568E-2</c:v>
                </c:pt>
                <c:pt idx="2">
                  <c:v>5.1285714285714282E-2</c:v>
                </c:pt>
                <c:pt idx="3">
                  <c:v>4.3999999999999997E-2</c:v>
                </c:pt>
                <c:pt idx="4">
                  <c:v>4.1000000000000002E-2</c:v>
                </c:pt>
                <c:pt idx="5">
                  <c:v>3.7428571428571429E-2</c:v>
                </c:pt>
                <c:pt idx="6">
                  <c:v>3.5428571428571434E-2</c:v>
                </c:pt>
                <c:pt idx="7">
                  <c:v>3.0714285714285715E-2</c:v>
                </c:pt>
                <c:pt idx="8">
                  <c:v>3.9E-2</c:v>
                </c:pt>
                <c:pt idx="9">
                  <c:v>4.299999999999999E-2</c:v>
                </c:pt>
                <c:pt idx="10">
                  <c:v>4.4000000000000004E-2</c:v>
                </c:pt>
              </c:numCache>
            </c:numRef>
          </c:val>
          <c:smooth val="0"/>
          <c:extLst>
            <c:ext xmlns:c16="http://schemas.microsoft.com/office/drawing/2014/chart" uri="{C3380CC4-5D6E-409C-BE32-E72D297353CC}">
              <c16:uniqueId val="{00000001-0838-43B4-8D25-A529E52A7986}"/>
            </c:ext>
          </c:extLst>
        </c:ser>
        <c:dLbls>
          <c:showLegendKey val="0"/>
          <c:showVal val="0"/>
          <c:showCatName val="0"/>
          <c:showSerName val="0"/>
          <c:showPercent val="0"/>
          <c:showBubbleSize val="0"/>
        </c:dLbls>
        <c:smooth val="0"/>
        <c:axId val="416916696"/>
        <c:axId val="416919440"/>
      </c:lineChart>
      <c:catAx>
        <c:axId val="416916696"/>
        <c:scaling>
          <c:orientation val="minMax"/>
        </c:scaling>
        <c:delete val="0"/>
        <c:axPos val="b"/>
        <c:numFmt formatCode="0" sourceLinked="0"/>
        <c:majorTickMark val="out"/>
        <c:minorTickMark val="none"/>
        <c:tickLblPos val="low"/>
        <c:spPr>
          <a:ln w="8969">
            <a:noFill/>
          </a:ln>
        </c:spPr>
        <c:txPr>
          <a:bodyPr rot="0" vert="horz"/>
          <a:lstStyle/>
          <a:p>
            <a:pPr>
              <a:defRPr/>
            </a:pPr>
            <a:endParaRPr lang="en-US"/>
          </a:p>
        </c:txPr>
        <c:crossAx val="416919440"/>
        <c:crosses val="autoZero"/>
        <c:auto val="1"/>
        <c:lblAlgn val="ctr"/>
        <c:lblOffset val="100"/>
        <c:noMultiLvlLbl val="0"/>
      </c:catAx>
      <c:valAx>
        <c:axId val="416919440"/>
        <c:scaling>
          <c:orientation val="minMax"/>
        </c:scaling>
        <c:delete val="0"/>
        <c:axPos val="l"/>
        <c:majorGridlines>
          <c:spPr>
            <a:ln w="11958">
              <a:solidFill>
                <a:schemeClr val="bg1">
                  <a:lumMod val="85000"/>
                </a:schemeClr>
              </a:solidFill>
              <a:prstDash val="solid"/>
            </a:ln>
          </c:spPr>
        </c:majorGridlines>
        <c:numFmt formatCode="0%" sourceLinked="0"/>
        <c:majorTickMark val="out"/>
        <c:minorTickMark val="none"/>
        <c:tickLblPos val="low"/>
        <c:spPr>
          <a:ln w="8969">
            <a:noFill/>
          </a:ln>
        </c:spPr>
        <c:txPr>
          <a:bodyPr rot="0" vert="horz"/>
          <a:lstStyle/>
          <a:p>
            <a:pPr>
              <a:defRPr/>
            </a:pPr>
            <a:endParaRPr lang="en-US"/>
          </a:p>
        </c:txPr>
        <c:crossAx val="416916696"/>
        <c:crosses val="autoZero"/>
        <c:crossBetween val="between"/>
      </c:valAx>
      <c:spPr>
        <a:noFill/>
        <a:ln w="23917">
          <a:noFill/>
        </a:ln>
      </c:spPr>
    </c:plotArea>
    <c:plotVisOnly val="1"/>
    <c:dispBlanksAs val="gap"/>
    <c:showDLblsOverMax val="0"/>
  </c:chart>
  <c:spPr>
    <a:solidFill>
      <a:schemeClr val="bg1"/>
    </a:solidFill>
    <a:ln>
      <a:noFill/>
    </a:ln>
  </c:spPr>
  <c:txPr>
    <a:bodyPr/>
    <a:lstStyle/>
    <a:p>
      <a:pPr>
        <a:defRPr sz="1200" b="0" i="0" u="none" strike="noStrike" baseline="0">
          <a:solidFill>
            <a:sysClr val="windowText" lastClr="000000"/>
          </a:solidFill>
          <a:latin typeface="Arial" panose="020B0604020202020204" pitchFamily="34" charset="0"/>
          <a:ea typeface="Arial"/>
          <a:cs typeface="Arial" panose="020B0604020202020204" pitchFamily="34" charset="0"/>
        </a:defRPr>
      </a:pPr>
      <a:endParaRPr lang="en-US"/>
    </a:p>
  </c:txPr>
  <c:printSettings>
    <c:headerFooter/>
    <c:pageMargins b="0.78740157499999996" l="0.70000000000000062" r="0.70000000000000062" t="0.78740157499999996"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jpeg"/><Relationship Id="rId1" Type="http://schemas.openxmlformats.org/officeDocument/2006/relationships/image" Target="../media/image2.jpeg"/><Relationship Id="rId4"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0.95734</cdr:y>
    </cdr:from>
    <cdr:to>
      <cdr:x>0.13667</cdr:x>
      <cdr:y>1</cdr:y>
    </cdr:to>
    <cdr:sp macro="" textlink="">
      <cdr:nvSpPr>
        <cdr:cNvPr id="3" name="Textfeld 1"/>
        <cdr:cNvSpPr txBox="1"/>
      </cdr:nvSpPr>
      <cdr:spPr>
        <a:xfrm xmlns:a="http://schemas.openxmlformats.org/drawingml/2006/main">
          <a:off x="0" y="4273566"/>
          <a:ext cx="880701" cy="19043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a:latin typeface="Arial" panose="020B0604020202020204" pitchFamily="34" charset="0"/>
              <a:cs typeface="Arial" panose="020B0604020202020204" pitchFamily="34" charset="0"/>
            </a:rPr>
            <a:t>Source: Savills</a:t>
          </a: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4" name="Grafik 3">
          <a:extLst>
            <a:ext uri="{FF2B5EF4-FFF2-40B4-BE49-F238E27FC236}">
              <a16:creationId xmlns:a16="http://schemas.microsoft.com/office/drawing/2014/main" id="{00000000-0008-0000-04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twoCellAnchor>
    <xdr:from>
      <xdr:col>2</xdr:col>
      <xdr:colOff>0</xdr:colOff>
      <xdr:row>7</xdr:row>
      <xdr:rowOff>0</xdr:rowOff>
    </xdr:from>
    <xdr:to>
      <xdr:col>5</xdr:col>
      <xdr:colOff>1586250</xdr:colOff>
      <xdr:row>30</xdr:row>
      <xdr:rowOff>72975</xdr:rowOff>
    </xdr:to>
    <xdr:graphicFrame macro="">
      <xdr:nvGraphicFramePr>
        <xdr:cNvPr id="2" name="Diagramm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7</xdr:row>
      <xdr:rowOff>0</xdr:rowOff>
    </xdr:from>
    <xdr:to>
      <xdr:col>10</xdr:col>
      <xdr:colOff>1586250</xdr:colOff>
      <xdr:row>30</xdr:row>
      <xdr:rowOff>72975</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0.95741</cdr:y>
    </cdr:from>
    <cdr:to>
      <cdr:x>0.1373</cdr:x>
      <cdr:y>1</cdr:y>
    </cdr:to>
    <cdr:sp macro="" textlink="">
      <cdr:nvSpPr>
        <cdr:cNvPr id="2" name="Textfeld 1"/>
        <cdr:cNvSpPr txBox="1"/>
      </cdr:nvSpPr>
      <cdr:spPr>
        <a:xfrm xmlns:a="http://schemas.openxmlformats.org/drawingml/2006/main">
          <a:off x="0" y="4194889"/>
          <a:ext cx="914400" cy="18661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a:latin typeface="Arial" panose="020B0604020202020204" pitchFamily="34" charset="0"/>
              <a:cs typeface="Arial" panose="020B0604020202020204" pitchFamily="34" charset="0"/>
            </a:rPr>
            <a:t>Quelle: Savills</a:t>
          </a:r>
        </a:p>
      </cdr:txBody>
    </cdr:sp>
  </cdr:relSizeAnchor>
</c:userShapes>
</file>

<file path=xl/drawings/drawing13.xml><?xml version="1.0" encoding="utf-8"?>
<c:userShapes xmlns:c="http://schemas.openxmlformats.org/drawingml/2006/chart">
  <cdr:relSizeAnchor xmlns:cdr="http://schemas.openxmlformats.org/drawingml/2006/chartDrawing">
    <cdr:from>
      <cdr:x>0</cdr:x>
      <cdr:y>0.95741</cdr:y>
    </cdr:from>
    <cdr:to>
      <cdr:x>0.1373</cdr:x>
      <cdr:y>1</cdr:y>
    </cdr:to>
    <cdr:sp macro="" textlink="">
      <cdr:nvSpPr>
        <cdr:cNvPr id="2" name="Textfeld 1"/>
        <cdr:cNvSpPr txBox="1"/>
      </cdr:nvSpPr>
      <cdr:spPr>
        <a:xfrm xmlns:a="http://schemas.openxmlformats.org/drawingml/2006/main">
          <a:off x="0" y="4194889"/>
          <a:ext cx="914400" cy="18661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a:latin typeface="Arial" panose="020B0604020202020204" pitchFamily="34" charset="0"/>
              <a:cs typeface="Arial" panose="020B0604020202020204" pitchFamily="34" charset="0"/>
            </a:rPr>
            <a:t>Source: Savills</a:t>
          </a: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4" name="Grafik 3">
          <a:extLst>
            <a:ext uri="{FF2B5EF4-FFF2-40B4-BE49-F238E27FC236}">
              <a16:creationId xmlns:a16="http://schemas.microsoft.com/office/drawing/2014/main" id="{00000000-0008-0000-05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twoCellAnchor>
    <xdr:from>
      <xdr:col>2</xdr:col>
      <xdr:colOff>0</xdr:colOff>
      <xdr:row>7</xdr:row>
      <xdr:rowOff>0</xdr:rowOff>
    </xdr:from>
    <xdr:to>
      <xdr:col>5</xdr:col>
      <xdr:colOff>1586250</xdr:colOff>
      <xdr:row>31</xdr:row>
      <xdr:rowOff>72975</xdr:rowOff>
    </xdr:to>
    <xdr:graphicFrame macro="">
      <xdr:nvGraphicFramePr>
        <xdr:cNvPr id="2" name="Object 2">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7</xdr:row>
      <xdr:rowOff>0</xdr:rowOff>
    </xdr:from>
    <xdr:to>
      <xdr:col>10</xdr:col>
      <xdr:colOff>1586250</xdr:colOff>
      <xdr:row>31</xdr:row>
      <xdr:rowOff>72975</xdr:rowOff>
    </xdr:to>
    <xdr:graphicFrame macro="">
      <xdr:nvGraphicFramePr>
        <xdr:cNvPr id="3" name="Objec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cdr:x>
      <cdr:y>0.92832</cdr:y>
    </cdr:from>
    <cdr:to>
      <cdr:x>0.88902</cdr:x>
      <cdr:y>1</cdr:y>
    </cdr:to>
    <cdr:sp macro="" textlink="">
      <cdr:nvSpPr>
        <cdr:cNvPr id="2" name="Textfeld 1"/>
        <cdr:cNvSpPr txBox="1"/>
      </cdr:nvSpPr>
      <cdr:spPr>
        <a:xfrm xmlns:a="http://schemas.openxmlformats.org/drawingml/2006/main">
          <a:off x="0" y="4046221"/>
          <a:ext cx="5920740" cy="3124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a:latin typeface="Arial" panose="020B0604020202020204" pitchFamily="34" charset="0"/>
              <a:cs typeface="Arial" panose="020B0604020202020204" pitchFamily="34" charset="0"/>
            </a:rPr>
            <a:t>Quelle: Savills / Hinweis: Die für 2022 gezeigten Renditen reflektieren die Mitte der von uns beobachteten Spanne von +/- 20 Basispunkten (Spannen reflektieren unterschiedl. Kaufpreisvorstellungen von Verkäufern und Käufern)</a:t>
          </a:r>
        </a:p>
      </cdr:txBody>
    </cdr:sp>
  </cdr:relSizeAnchor>
</c:userShapes>
</file>

<file path=xl/drawings/drawing16.xml><?xml version="1.0" encoding="utf-8"?>
<c:userShapes xmlns:c="http://schemas.openxmlformats.org/drawingml/2006/chart">
  <cdr:relSizeAnchor xmlns:cdr="http://schemas.openxmlformats.org/drawingml/2006/chartDrawing">
    <cdr:from>
      <cdr:x>0</cdr:x>
      <cdr:y>0.92832</cdr:y>
    </cdr:from>
    <cdr:to>
      <cdr:x>0.88902</cdr:x>
      <cdr:y>1</cdr:y>
    </cdr:to>
    <cdr:sp macro="" textlink="">
      <cdr:nvSpPr>
        <cdr:cNvPr id="2" name="Textfeld 1"/>
        <cdr:cNvSpPr txBox="1"/>
      </cdr:nvSpPr>
      <cdr:spPr>
        <a:xfrm xmlns:a="http://schemas.openxmlformats.org/drawingml/2006/main">
          <a:off x="0" y="4046221"/>
          <a:ext cx="5920740" cy="3124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a:latin typeface="Arial" panose="020B0604020202020204" pitchFamily="34" charset="0"/>
              <a:cs typeface="Arial" panose="020B0604020202020204" pitchFamily="34" charset="0"/>
            </a:rPr>
            <a:t>Source: Savills / Note: The yields shown for 2022 reflect the midpoint of the spread of +/- 20 basis points (yield range reflects the different purchase price expectations of vendors and buyers)</a:t>
          </a:r>
        </a:p>
      </cdr:txBody>
    </cdr:sp>
  </cdr:relSizeAnchor>
</c:userShapes>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2" name="Grafik 1">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0</xdr:col>
      <xdr:colOff>1144373</xdr:colOff>
      <xdr:row>3</xdr:row>
      <xdr:rowOff>348343</xdr:rowOff>
    </xdr:to>
    <xdr:pic>
      <xdr:nvPicPr>
        <xdr:cNvPr id="5" name="Grafik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9525"/>
          <a:ext cx="1144373" cy="1057275"/>
        </a:xfrm>
        <a:prstGeom prst="rect">
          <a:avLst/>
        </a:prstGeom>
      </xdr:spPr>
    </xdr:pic>
    <xdr:clientData/>
  </xdr:twoCellAnchor>
  <xdr:twoCellAnchor editAs="oneCell">
    <xdr:from>
      <xdr:col>0</xdr:col>
      <xdr:colOff>0</xdr:colOff>
      <xdr:row>0</xdr:row>
      <xdr:rowOff>9525</xdr:rowOff>
    </xdr:from>
    <xdr:to>
      <xdr:col>0</xdr:col>
      <xdr:colOff>1144373</xdr:colOff>
      <xdr:row>3</xdr:row>
      <xdr:rowOff>347565</xdr:rowOff>
    </xdr:to>
    <xdr:pic>
      <xdr:nvPicPr>
        <xdr:cNvPr id="8" name="Grafik 7">
          <a:extLst>
            <a:ext uri="{FF2B5EF4-FFF2-40B4-BE49-F238E27FC236}">
              <a16:creationId xmlns:a16="http://schemas.microsoft.com/office/drawing/2014/main" id="{00000000-0008-0000-0100-000008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479"/>
        <a:stretch/>
      </xdr:blipFill>
      <xdr:spPr>
        <a:xfrm>
          <a:off x="0" y="9525"/>
          <a:ext cx="1144373" cy="1057275"/>
        </a:xfrm>
        <a:prstGeom prst="rect">
          <a:avLst/>
        </a:prstGeom>
      </xdr:spPr>
    </xdr:pic>
    <xdr:clientData/>
  </xdr:twoCellAnchor>
  <xdr:twoCellAnchor>
    <xdr:from>
      <xdr:col>2</xdr:col>
      <xdr:colOff>0</xdr:colOff>
      <xdr:row>7</xdr:row>
      <xdr:rowOff>0</xdr:rowOff>
    </xdr:from>
    <xdr:to>
      <xdr:col>5</xdr:col>
      <xdr:colOff>1545428</xdr:colOff>
      <xdr:row>29</xdr:row>
      <xdr:rowOff>177750</xdr:rowOff>
    </xdr:to>
    <xdr:graphicFrame macro="">
      <xdr:nvGraphicFramePr>
        <xdr:cNvPr id="2" name="Object 2">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7</xdr:row>
      <xdr:rowOff>0</xdr:rowOff>
    </xdr:from>
    <xdr:to>
      <xdr:col>10</xdr:col>
      <xdr:colOff>1574587</xdr:colOff>
      <xdr:row>29</xdr:row>
      <xdr:rowOff>177750</xdr:rowOff>
    </xdr:to>
    <xdr:graphicFrame macro="">
      <xdr:nvGraphicFramePr>
        <xdr:cNvPr id="3" name="Objec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0.95628</cdr:y>
    </cdr:from>
    <cdr:to>
      <cdr:x>0.13627</cdr:x>
      <cdr:y>1</cdr:y>
    </cdr:to>
    <cdr:sp macro="" textlink="">
      <cdr:nvSpPr>
        <cdr:cNvPr id="2" name="Textfeld 1"/>
        <cdr:cNvSpPr txBox="1"/>
      </cdr:nvSpPr>
      <cdr:spPr>
        <a:xfrm xmlns:a="http://schemas.openxmlformats.org/drawingml/2006/main">
          <a:off x="0" y="4082144"/>
          <a:ext cx="914400" cy="1866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Quelle: Savills</a:t>
          </a:r>
        </a:p>
      </cdr:txBody>
    </cdr:sp>
  </cdr:relSizeAnchor>
</c:userShapes>
</file>

<file path=xl/drawings/drawing4.xml><?xml version="1.0" encoding="utf-8"?>
<c:userShapes xmlns:c="http://schemas.openxmlformats.org/drawingml/2006/chart">
  <cdr:relSizeAnchor xmlns:cdr="http://schemas.openxmlformats.org/drawingml/2006/chartDrawing">
    <cdr:from>
      <cdr:x>0</cdr:x>
      <cdr:y>0.95628</cdr:y>
    </cdr:from>
    <cdr:to>
      <cdr:x>0.13627</cdr:x>
      <cdr:y>1</cdr:y>
    </cdr:to>
    <cdr:sp macro="" textlink="">
      <cdr:nvSpPr>
        <cdr:cNvPr id="2" name="Textfeld 1"/>
        <cdr:cNvSpPr txBox="1"/>
      </cdr:nvSpPr>
      <cdr:spPr>
        <a:xfrm xmlns:a="http://schemas.openxmlformats.org/drawingml/2006/main">
          <a:off x="0" y="4082144"/>
          <a:ext cx="914400" cy="1866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Source: Savills</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5" name="Grafik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twoCellAnchor>
    <xdr:from>
      <xdr:col>1</xdr:col>
      <xdr:colOff>523875</xdr:colOff>
      <xdr:row>6</xdr:row>
      <xdr:rowOff>142875</xdr:rowOff>
    </xdr:from>
    <xdr:to>
      <xdr:col>5</xdr:col>
      <xdr:colOff>1576725</xdr:colOff>
      <xdr:row>31</xdr:row>
      <xdr:rowOff>34875</xdr:rowOff>
    </xdr:to>
    <xdr:graphicFrame macro="">
      <xdr:nvGraphicFramePr>
        <xdr:cNvPr id="8" name="Diagramm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7</xdr:row>
      <xdr:rowOff>0</xdr:rowOff>
    </xdr:from>
    <xdr:to>
      <xdr:col>10</xdr:col>
      <xdr:colOff>1586250</xdr:colOff>
      <xdr:row>31</xdr:row>
      <xdr:rowOff>82500</xdr:rowOff>
    </xdr:to>
    <xdr:graphicFrame macro="">
      <xdr:nvGraphicFramePr>
        <xdr:cNvPr id="9" name="Diagramm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0.44023</cdr:x>
      <cdr:y>0.42212</cdr:y>
    </cdr:from>
    <cdr:to>
      <cdr:x>0.58213</cdr:x>
      <cdr:y>0.61692</cdr:y>
    </cdr:to>
    <cdr:sp macro="" textlink="">
      <cdr:nvSpPr>
        <cdr:cNvPr id="2" name="Textfeld 1"/>
        <cdr:cNvSpPr txBox="1"/>
      </cdr:nvSpPr>
      <cdr:spPr>
        <a:xfrm xmlns:a="http://schemas.openxmlformats.org/drawingml/2006/main">
          <a:off x="2836863" y="1884362"/>
          <a:ext cx="914403" cy="86956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100">
              <a:solidFill>
                <a:sysClr val="windowText" lastClr="000000"/>
              </a:solidFill>
              <a:effectLst/>
              <a:latin typeface="Arial" panose="020B0604020202020204" pitchFamily="34" charset="0"/>
              <a:ea typeface="+mn-ea"/>
              <a:cs typeface="Arial" panose="020B0604020202020204" pitchFamily="34" charset="0"/>
            </a:rPr>
            <a:t>innen: letzte 5 Jahre</a:t>
          </a:r>
          <a:endParaRPr lang="de-DE" sz="1100">
            <a:solidFill>
              <a:sysClr val="windowText" lastClr="000000"/>
            </a:solidFill>
            <a:effectLst/>
            <a:latin typeface="Arial" panose="020B0604020202020204" pitchFamily="34" charset="0"/>
            <a:cs typeface="Arial" panose="020B0604020202020204" pitchFamily="34" charset="0"/>
          </a:endParaRPr>
        </a:p>
        <a:p xmlns:a="http://schemas.openxmlformats.org/drawingml/2006/main">
          <a:pPr algn="ctr"/>
          <a:r>
            <a:rPr lang="de-DE" sz="1100">
              <a:solidFill>
                <a:sysClr val="windowText" lastClr="000000"/>
              </a:solidFill>
              <a:effectLst/>
              <a:latin typeface="Arial" panose="020B0604020202020204" pitchFamily="34" charset="0"/>
              <a:ea typeface="+mn-ea"/>
              <a:cs typeface="Arial" panose="020B0604020202020204" pitchFamily="34" charset="0"/>
            </a:rPr>
            <a:t>außen: letzte 12 Monate</a:t>
          </a:r>
          <a:endParaRPr lang="de-DE" sz="1100">
            <a:solidFill>
              <a:sysClr val="windowText" lastClr="00000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0.95734</cdr:y>
    </cdr:from>
    <cdr:to>
      <cdr:x>0.13667</cdr:x>
      <cdr:y>1</cdr:y>
    </cdr:to>
    <cdr:sp macro="" textlink="">
      <cdr:nvSpPr>
        <cdr:cNvPr id="3" name="Textfeld 1"/>
        <cdr:cNvSpPr txBox="1"/>
      </cdr:nvSpPr>
      <cdr:spPr>
        <a:xfrm xmlns:a="http://schemas.openxmlformats.org/drawingml/2006/main">
          <a:off x="0" y="4187269"/>
          <a:ext cx="914400" cy="18661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a:latin typeface="Arial" panose="020B0604020202020204" pitchFamily="34" charset="0"/>
              <a:cs typeface="Arial" panose="020B0604020202020204" pitchFamily="34" charset="0"/>
            </a:rPr>
            <a:t>Quelle: Savills</a:t>
          </a:r>
        </a:p>
      </cdr:txBody>
    </cdr:sp>
  </cdr:relSizeAnchor>
</c:userShapes>
</file>

<file path=xl/drawings/drawing7.xml><?xml version="1.0" encoding="utf-8"?>
<c:userShapes xmlns:c="http://schemas.openxmlformats.org/drawingml/2006/chart">
  <cdr:relSizeAnchor xmlns:cdr="http://schemas.openxmlformats.org/drawingml/2006/chartDrawing">
    <cdr:from>
      <cdr:x>0.44023</cdr:x>
      <cdr:y>0.42212</cdr:y>
    </cdr:from>
    <cdr:to>
      <cdr:x>0.58213</cdr:x>
      <cdr:y>0.61692</cdr:y>
    </cdr:to>
    <cdr:sp macro="" textlink="">
      <cdr:nvSpPr>
        <cdr:cNvPr id="2" name="Textfeld 1"/>
        <cdr:cNvSpPr txBox="1"/>
      </cdr:nvSpPr>
      <cdr:spPr>
        <a:xfrm xmlns:a="http://schemas.openxmlformats.org/drawingml/2006/main">
          <a:off x="2836863" y="1884362"/>
          <a:ext cx="914403" cy="86956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100">
              <a:solidFill>
                <a:sysClr val="windowText" lastClr="000000"/>
              </a:solidFill>
              <a:effectLst/>
              <a:latin typeface="Arial" panose="020B0604020202020204" pitchFamily="34" charset="0"/>
              <a:ea typeface="+mn-ea"/>
              <a:cs typeface="Arial" panose="020B0604020202020204" pitchFamily="34" charset="0"/>
            </a:rPr>
            <a:t>inner ring: past 5 years</a:t>
          </a:r>
          <a:endParaRPr lang="de-DE" sz="1100">
            <a:solidFill>
              <a:sysClr val="windowText" lastClr="000000"/>
            </a:solidFill>
            <a:effectLst/>
            <a:latin typeface="Arial" panose="020B0604020202020204" pitchFamily="34" charset="0"/>
            <a:cs typeface="Arial" panose="020B0604020202020204" pitchFamily="34" charset="0"/>
          </a:endParaRPr>
        </a:p>
        <a:p xmlns:a="http://schemas.openxmlformats.org/drawingml/2006/main">
          <a:pPr algn="ctr"/>
          <a:r>
            <a:rPr lang="de-DE" sz="1100">
              <a:solidFill>
                <a:sysClr val="windowText" lastClr="000000"/>
              </a:solidFill>
              <a:effectLst/>
              <a:latin typeface="Arial" panose="020B0604020202020204" pitchFamily="34" charset="0"/>
              <a:ea typeface="+mn-ea"/>
              <a:cs typeface="Arial" panose="020B0604020202020204" pitchFamily="34" charset="0"/>
            </a:rPr>
            <a:t>outer ring: past 12 months</a:t>
          </a:r>
          <a:endParaRPr lang="de-DE" sz="1100">
            <a:solidFill>
              <a:sysClr val="windowText" lastClr="00000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0.95734</cdr:y>
    </cdr:from>
    <cdr:to>
      <cdr:x>0.13667</cdr:x>
      <cdr:y>1</cdr:y>
    </cdr:to>
    <cdr:sp macro="" textlink="">
      <cdr:nvSpPr>
        <cdr:cNvPr id="3" name="Textfeld 1"/>
        <cdr:cNvSpPr txBox="1"/>
      </cdr:nvSpPr>
      <cdr:spPr>
        <a:xfrm xmlns:a="http://schemas.openxmlformats.org/drawingml/2006/main">
          <a:off x="0" y="4187269"/>
          <a:ext cx="914400" cy="18661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a:latin typeface="Arial" panose="020B0604020202020204" pitchFamily="34" charset="0"/>
              <a:cs typeface="Arial" panose="020B0604020202020204" pitchFamily="34" charset="0"/>
            </a:rPr>
            <a:t>Source: Savills</a:t>
          </a:r>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twoCellAnchor>
    <xdr:from>
      <xdr:col>2</xdr:col>
      <xdr:colOff>0</xdr:colOff>
      <xdr:row>7</xdr:row>
      <xdr:rowOff>0</xdr:rowOff>
    </xdr:from>
    <xdr:to>
      <xdr:col>5</xdr:col>
      <xdr:colOff>1586250</xdr:colOff>
      <xdr:row>30</xdr:row>
      <xdr:rowOff>72975</xdr:rowOff>
    </xdr:to>
    <xdr:graphicFrame macro="">
      <xdr:nvGraphicFramePr>
        <xdr:cNvPr id="5" name="Diagramm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7</xdr:row>
      <xdr:rowOff>0</xdr:rowOff>
    </xdr:from>
    <xdr:to>
      <xdr:col>10</xdr:col>
      <xdr:colOff>1586250</xdr:colOff>
      <xdr:row>30</xdr:row>
      <xdr:rowOff>72975</xdr:rowOff>
    </xdr:to>
    <xdr:graphicFrame macro="">
      <xdr:nvGraphicFramePr>
        <xdr:cNvPr id="7" name="Diagramm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cdr:x>
      <cdr:y>0.95734</cdr:y>
    </cdr:from>
    <cdr:to>
      <cdr:x>0.13667</cdr:x>
      <cdr:y>1</cdr:y>
    </cdr:to>
    <cdr:sp macro="" textlink="">
      <cdr:nvSpPr>
        <cdr:cNvPr id="3" name="Textfeld 1"/>
        <cdr:cNvSpPr txBox="1"/>
      </cdr:nvSpPr>
      <cdr:spPr>
        <a:xfrm xmlns:a="http://schemas.openxmlformats.org/drawingml/2006/main">
          <a:off x="0" y="4273566"/>
          <a:ext cx="880701" cy="19043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a:latin typeface="Arial" panose="020B0604020202020204" pitchFamily="34" charset="0"/>
              <a:cs typeface="Arial" panose="020B0604020202020204" pitchFamily="34" charset="0"/>
            </a:rPr>
            <a:t>Quelle: Savills</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R:\Datenpools\Market_Snapshot_Datenpool.xlsm" TargetMode="External"/><Relationship Id="rId1" Type="http://schemas.openxmlformats.org/officeDocument/2006/relationships/externalLinkPath" Target="/Datenpools/Market_Snapshot_Datenpoo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haltsverzeichnis"/>
      <sheetName val="Real- und Finanzwirtschaft"/>
      <sheetName val="Gewerbeinvestmentmarkt Dtl."/>
      <sheetName val="Gewerbeinvestmentmarkt Top 6"/>
      <sheetName val="Top-10-Gewerbetransaktionen"/>
      <sheetName val="Bürovermietungsmärkte Dtl."/>
      <sheetName val="Bürovermietungsmärkte Top 6"/>
      <sheetName val="Wohninvestmentmarkt"/>
      <sheetName val="Büroinvestmentmarkt"/>
      <sheetName val="Handelsinvestmentmarkt"/>
      <sheetName val="Logistik_Industrie Inv."/>
      <sheetName val="Logistik_Industrie lokal"/>
      <sheetName val="Gesundheitsinvestmentmarkt"/>
      <sheetName val="Gewerbeportfolioinvestmentmarkt"/>
      <sheetName val="MiM Bürovermietung"/>
      <sheetName val="MiM Investment"/>
      <sheetName val="Standort-Tabellen_Q2-24"/>
      <sheetName val="ChartData"/>
      <sheetName val="Standort-Tabellen"/>
      <sheetName val="Makler_Anteil"/>
      <sheetName val="User Manual_Research"/>
      <sheetName val="I User Manual"/>
      <sheetName val="V User Manual"/>
      <sheetName val="V Anpassung Flächenumsatz"/>
      <sheetName val="V Spitzenmiete"/>
      <sheetName val="V Medianmiete"/>
      <sheetName val="V Durchschnittsmiete"/>
      <sheetName val="V Mieten prime|sec CBD|non-CBD"/>
      <sheetName val="V Bestand_Leerstand"/>
      <sheetName val="V Pipeline"/>
      <sheetName val="V (Büro)Beschäftigte"/>
      <sheetName val="V Referenz für Abb.+Tab."/>
      <sheetName val="I Referenz für Abb.+Tab."/>
      <sheetName val="I lange Reihen"/>
      <sheetName val="I Renditen quarterly_raw"/>
      <sheetName val="I Renditen quarterly_fitted"/>
      <sheetName val="I Renditen yearly_fitted"/>
      <sheetName val="I Gewerbeimmobilien"/>
      <sheetName val="I Wohnimmobilien"/>
      <sheetName val="I Standorte"/>
      <sheetName val="I Nutzung"/>
      <sheetName val="I Größenklasse"/>
      <sheetName val="I G Portfolios"/>
      <sheetName val="I G Käufer_Klasse"/>
      <sheetName val="I G Verkäufer_Klasse"/>
      <sheetName val="I G Investoren_Nettovolumen"/>
      <sheetName val="I G Käufer_Herkunft"/>
      <sheetName val="I G Verkäufer_Herkunft"/>
      <sheetName val="I W Käufer_Klasse"/>
      <sheetName val="I W Verkäufer_Klasse"/>
      <sheetName val="I W Investoren_Nettovolumen"/>
      <sheetName val="I W Käufer_Herkunft"/>
      <sheetName val="I W Verkäufer_Herkunft"/>
      <sheetName val="I Berlin"/>
      <sheetName val="I Düsseldorf"/>
      <sheetName val="I Frankfurt"/>
      <sheetName val="I Hamburg"/>
      <sheetName val="I Köln"/>
      <sheetName val="I München"/>
      <sheetName val="I Stuttgart"/>
      <sheetName val="I Retail"/>
      <sheetName val="I Office"/>
      <sheetName val="I Office Top 6 Risikoklasse"/>
      <sheetName val="I Ind_Log"/>
      <sheetName val="I Hotel"/>
      <sheetName val="I Resi"/>
      <sheetName val="I Gesundheit"/>
      <sheetName val="V Flächenumsatz"/>
      <sheetName val="V D-Miete --&gt; löschen"/>
      <sheetName val="V Berlin_Teilmärkte"/>
      <sheetName val="V Berlin_Größenklasse"/>
      <sheetName val="V Berlin_Mietpreisklasse"/>
      <sheetName val="V Berlin_Branchen"/>
      <sheetName val="V Berlin_Makler"/>
      <sheetName val="V Düsseldorf_Teilmärkte"/>
      <sheetName val="V Düsseldorf_Größenklasse"/>
      <sheetName val="V Düsseldorf_Mietpreisklasse"/>
      <sheetName val="V Düsseldorf_Branchen"/>
      <sheetName val="V Düsseldorf_Makler"/>
      <sheetName val="V Frankfurt_Teilmärkte"/>
      <sheetName val="V Frankfurt_Größenklasse"/>
      <sheetName val="V Frankfurt_Mietpreisklasse"/>
      <sheetName val="V Frankfurt_Branchen"/>
      <sheetName val="V Frankfurt_Makler"/>
      <sheetName val="V Hamburg_Teilmärkte"/>
      <sheetName val="V Hamburg_Größenklasse"/>
      <sheetName val="V Hamburg_Mietpreisklasse"/>
      <sheetName val="V Hamburg_Branchen"/>
      <sheetName val="V Hamburg_Makler"/>
      <sheetName val="V Köln_Teilmärkte"/>
      <sheetName val="V Köln_Größenklasse"/>
      <sheetName val="V Köln_Mietpreisklasse"/>
      <sheetName val="V Köln_Branchen"/>
      <sheetName val="V Köln_Makler"/>
      <sheetName val="V München_Teilmärkte"/>
      <sheetName val="V München_Größenklasse"/>
      <sheetName val="V München_Mietpreisklasse"/>
      <sheetName val="V München_Branchen"/>
      <sheetName val="V München_Makler"/>
      <sheetName val="V Top-6_Branchen"/>
      <sheetName val="V Teilmarktdaten"/>
      <sheetName val="V Ind_Log_Düsseldorf"/>
      <sheetName val="V Ind_Log_Hamburg"/>
      <sheetName val="V Ind_Log_Köln"/>
      <sheetName val="V Ind_Log_Ruhrgebiet"/>
      <sheetName val="V Ind_Log_übriges NRW"/>
      <sheetName val="V Log_Ind-Marktdaten"/>
      <sheetName val="Demography_raw"/>
      <sheetName val="Demography_fitted"/>
      <sheetName val="Employment Market_raw"/>
      <sheetName val="Employment Market_fitted"/>
      <sheetName val="GDP_raw"/>
      <sheetName val="GDP_fitted"/>
      <sheetName val="ifo indicator_raw"/>
      <sheetName val="ifo indicator_fitted"/>
      <sheetName val="Konsumklima_raw"/>
      <sheetName val="Konsumklima_fitted"/>
      <sheetName val="CPI+Prime Rate_raw"/>
      <sheetName val="CPI+Prime Rate_fitted"/>
      <sheetName val="Money Market_raw"/>
      <sheetName val="Money Market_fitted"/>
      <sheetName val="Bonds Yields_raw"/>
      <sheetName val="Bonds Yields_fitted"/>
      <sheetName val="Euro Swap Rate_raw"/>
      <sheetName val="Euro Swap Rate_fitted"/>
      <sheetName val="Kaufkraftkennziffer_raw"/>
      <sheetName val="Kaufkraftkennziffer_fitted"/>
      <sheetName val="Immobilienklima_raw"/>
      <sheetName val="Immobilienklima_fitted"/>
      <sheetName val="BF Quartalsbarometer_raw"/>
      <sheetName val="BF Quartalsbarometer_fitted"/>
    </sheetNames>
    <sheetDataSet>
      <sheetData sheetId="0"/>
      <sheetData sheetId="1"/>
      <sheetData sheetId="2"/>
      <sheetData sheetId="3"/>
      <sheetData sheetId="4"/>
      <sheetData sheetId="5"/>
      <sheetData sheetId="6"/>
      <sheetData sheetId="7"/>
      <sheetData sheetId="8"/>
      <sheetData sheetId="9"/>
      <sheetData sheetId="10">
        <row r="6">
          <cell r="U6" t="str">
            <v>Q1 - Q3 2024</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789">
          <cell r="A789" t="str">
            <v>2019 Q3</v>
          </cell>
          <cell r="B789" t="str">
            <v>2019 Q4</v>
          </cell>
          <cell r="C789" t="str">
            <v>2020 Q1</v>
          </cell>
          <cell r="D789" t="str">
            <v>2020 Q2</v>
          </cell>
          <cell r="E789" t="str">
            <v>2020 Q3</v>
          </cell>
          <cell r="F789" t="str">
            <v>2020 Q4</v>
          </cell>
          <cell r="G789" t="str">
            <v>2021 Q1</v>
          </cell>
          <cell r="H789" t="str">
            <v>2021 Q2</v>
          </cell>
          <cell r="I789" t="str">
            <v>2021 Q3</v>
          </cell>
          <cell r="J789" t="str">
            <v>2021 Q4</v>
          </cell>
          <cell r="K789" t="str">
            <v>2022 Q1</v>
          </cell>
          <cell r="L789" t="str">
            <v>2022 Q2</v>
          </cell>
          <cell r="M789" t="str">
            <v>2022 Q3</v>
          </cell>
          <cell r="N789" t="str">
            <v>2022 Q4</v>
          </cell>
          <cell r="O789" t="str">
            <v>2023 Q1</v>
          </cell>
          <cell r="P789" t="str">
            <v>2023 Q2</v>
          </cell>
          <cell r="Q789" t="str">
            <v>2023 Q3</v>
          </cell>
          <cell r="R789" t="str">
            <v>2023 Q4</v>
          </cell>
          <cell r="S789" t="str">
            <v>2024 Q1</v>
          </cell>
          <cell r="T789" t="str">
            <v>2024 Q2</v>
          </cell>
          <cell r="U789" t="str">
            <v>2024 Q3</v>
          </cell>
        </row>
        <row r="827">
          <cell r="A827" t="str">
            <v>Corporate</v>
          </cell>
          <cell r="B827" t="str">
            <v>Bauträger / Projektentwickler</v>
          </cell>
          <cell r="C827" t="str">
            <v>Private-Equity-Fonds</v>
          </cell>
          <cell r="D827" t="str">
            <v>Sonstige</v>
          </cell>
          <cell r="E827" t="str">
            <v>Offener Publikumsfonds</v>
          </cell>
          <cell r="F827" t="str">
            <v>Immobilien AG / REIT</v>
          </cell>
          <cell r="G827" t="str">
            <v>Wohnungsbaugesellschaft</v>
          </cell>
          <cell r="H827" t="str">
            <v>Leasing-Gesellschaft</v>
          </cell>
          <cell r="I827" t="str">
            <v>Bank</v>
          </cell>
          <cell r="J827" t="str">
            <v>Geschlossener Fonds</v>
          </cell>
          <cell r="K827" t="str">
            <v>Staatsfonds</v>
          </cell>
          <cell r="L827" t="str">
            <v>Öffentliche Hand</v>
          </cell>
          <cell r="M827" t="str">
            <v>Sonstiger Asset-Manager</v>
          </cell>
          <cell r="N827" t="str">
            <v>Versicherung / Pensionskasse</v>
          </cell>
          <cell r="O827" t="str">
            <v>Privatinvestor / Family Office</v>
          </cell>
          <cell r="P827" t="str">
            <v>Offener Spezialfonds</v>
          </cell>
        </row>
        <row r="828">
          <cell r="A828" t="str">
            <v>Corporate</v>
          </cell>
          <cell r="B828" t="str">
            <v>Developer</v>
          </cell>
          <cell r="C828" t="str">
            <v>Private-equity fund</v>
          </cell>
          <cell r="D828" t="str">
            <v>Other</v>
          </cell>
          <cell r="E828" t="str">
            <v>Open-ended public fund</v>
          </cell>
          <cell r="F828" t="str">
            <v>Listed property company</v>
          </cell>
          <cell r="G828" t="str">
            <v>Housing association</v>
          </cell>
          <cell r="H828" t="str">
            <v>Leasing company</v>
          </cell>
          <cell r="I828" t="str">
            <v>Bank</v>
          </cell>
          <cell r="J828" t="str">
            <v>Closed-ended fund</v>
          </cell>
          <cell r="K828" t="str">
            <v>Sovereign wealth fund</v>
          </cell>
          <cell r="L828" t="str">
            <v>Public administration</v>
          </cell>
          <cell r="M828" t="str">
            <v>Other asset manager</v>
          </cell>
          <cell r="N828" t="str">
            <v>Insurance company / Pension fund</v>
          </cell>
          <cell r="O828" t="str">
            <v>Private investor / Family office</v>
          </cell>
          <cell r="P828" t="str">
            <v>Open-ended special fund</v>
          </cell>
        </row>
        <row r="829">
          <cell r="A829">
            <v>-499578340.99000001</v>
          </cell>
          <cell r="B829">
            <v>-488928321.5</v>
          </cell>
          <cell r="C829">
            <v>-106384600</v>
          </cell>
          <cell r="D829">
            <v>-49817201</v>
          </cell>
          <cell r="E829">
            <v>-43900000</v>
          </cell>
          <cell r="F829">
            <v>-35098800</v>
          </cell>
          <cell r="G829">
            <v>0</v>
          </cell>
          <cell r="H829">
            <v>0</v>
          </cell>
          <cell r="I829">
            <v>7084800</v>
          </cell>
          <cell r="J829">
            <v>8631000</v>
          </cell>
          <cell r="K829">
            <v>40000000</v>
          </cell>
          <cell r="L829">
            <v>57783001</v>
          </cell>
          <cell r="M829">
            <v>78451788.99000001</v>
          </cell>
          <cell r="N829">
            <v>147299999.98999998</v>
          </cell>
          <cell r="O829">
            <v>158259339.47</v>
          </cell>
          <cell r="P829">
            <v>670565960</v>
          </cell>
        </row>
        <row r="830">
          <cell r="A830">
            <v>620590134.98000002</v>
          </cell>
          <cell r="B830">
            <v>827188998.47000003</v>
          </cell>
          <cell r="C830">
            <v>135412500</v>
          </cell>
          <cell r="D830">
            <v>15099998</v>
          </cell>
          <cell r="E830">
            <v>0</v>
          </cell>
          <cell r="F830">
            <v>381080070</v>
          </cell>
          <cell r="G830">
            <v>0</v>
          </cell>
          <cell r="H830">
            <v>0</v>
          </cell>
          <cell r="I830">
            <v>7084800</v>
          </cell>
          <cell r="J830">
            <v>8631000</v>
          </cell>
          <cell r="K830">
            <v>40000000</v>
          </cell>
          <cell r="L830">
            <v>58825000</v>
          </cell>
          <cell r="M830">
            <v>1034514948.9300001</v>
          </cell>
          <cell r="N830">
            <v>267299999.95999998</v>
          </cell>
          <cell r="O830">
            <v>175068138.47</v>
          </cell>
          <cell r="P830">
            <v>863165960</v>
          </cell>
        </row>
        <row r="831">
          <cell r="A831">
            <v>-1120168475.97</v>
          </cell>
          <cell r="B831">
            <v>-1316117319.97</v>
          </cell>
          <cell r="C831">
            <v>-241797100</v>
          </cell>
          <cell r="D831">
            <v>-64917199</v>
          </cell>
          <cell r="E831">
            <v>-43900000</v>
          </cell>
          <cell r="F831">
            <v>-416178870</v>
          </cell>
          <cell r="G831">
            <v>0</v>
          </cell>
          <cell r="H831">
            <v>0</v>
          </cell>
          <cell r="I831">
            <v>0</v>
          </cell>
          <cell r="J831">
            <v>0</v>
          </cell>
          <cell r="K831">
            <v>0</v>
          </cell>
          <cell r="L831">
            <v>-1041999</v>
          </cell>
          <cell r="M831">
            <v>-956063159.94000006</v>
          </cell>
          <cell r="N831">
            <v>-119999999.97</v>
          </cell>
          <cell r="O831">
            <v>-16808799</v>
          </cell>
          <cell r="P831">
            <v>-192600000</v>
          </cell>
        </row>
        <row r="832">
          <cell r="A832">
            <v>-1054297830.9879999</v>
          </cell>
          <cell r="B832">
            <v>-1072012357.5899999</v>
          </cell>
          <cell r="C832">
            <v>54005716.029999971</v>
          </cell>
          <cell r="D832">
            <v>-83802429.400000006</v>
          </cell>
          <cell r="E832">
            <v>234682399.794</v>
          </cell>
          <cell r="F832">
            <v>165784294.19399989</v>
          </cell>
          <cell r="G832">
            <v>6662320</v>
          </cell>
          <cell r="H832">
            <v>-2401791.9980000001</v>
          </cell>
          <cell r="I832">
            <v>946280.29999999981</v>
          </cell>
          <cell r="J832">
            <v>-5913799.7980000004</v>
          </cell>
          <cell r="K832">
            <v>246000000</v>
          </cell>
          <cell r="L832">
            <v>113860552.7</v>
          </cell>
          <cell r="M832">
            <v>415456600.75399995</v>
          </cell>
          <cell r="N832">
            <v>100660611.898</v>
          </cell>
          <cell r="O832">
            <v>36413121.302000016</v>
          </cell>
          <cell r="P832">
            <v>1518548124.9959998</v>
          </cell>
        </row>
      </sheetData>
      <sheetData sheetId="33"/>
      <sheetData sheetId="34"/>
      <sheetData sheetId="35"/>
      <sheetData sheetId="36">
        <row r="3">
          <cell r="D3">
            <v>2014</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Set>
  </externalBook>
</externalLink>
</file>

<file path=xl/theme/theme1.xml><?xml version="1.0" encoding="utf-8"?>
<a:theme xmlns:a="http://schemas.openxmlformats.org/drawingml/2006/main" name="Office Theme">
  <a:themeElements>
    <a:clrScheme name="Savills Farben">
      <a:dk1>
        <a:sysClr val="windowText" lastClr="000000"/>
      </a:dk1>
      <a:lt1>
        <a:sysClr val="window" lastClr="FFFFFF"/>
      </a:lt1>
      <a:dk2>
        <a:srgbClr val="E7E6E6"/>
      </a:dk2>
      <a:lt2>
        <a:srgbClr val="E7E6E6"/>
      </a:lt2>
      <a:accent1>
        <a:srgbClr val="6B2E50"/>
      </a:accent1>
      <a:accent2>
        <a:srgbClr val="B55896"/>
      </a:accent2>
      <a:accent3>
        <a:srgbClr val="6499A2"/>
      </a:accent3>
      <a:accent4>
        <a:srgbClr val="6C9173"/>
      </a:accent4>
      <a:accent5>
        <a:srgbClr val="DD5713"/>
      </a:accent5>
      <a:accent6>
        <a:srgbClr val="7F7F7F"/>
      </a:accent6>
      <a:hlink>
        <a:srgbClr val="CE181E"/>
      </a:hlink>
      <a:folHlink>
        <a:srgbClr val="FFDF5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behm@savills.de" TargetMode="External"/><Relationship Id="rId2" Type="http://schemas.openxmlformats.org/officeDocument/2006/relationships/hyperlink" Target="mailto:paspiotis@savills.de" TargetMode="External"/><Relationship Id="rId1" Type="http://schemas.openxmlformats.org/officeDocument/2006/relationships/hyperlink" Target="mailto:fsperber@savills.d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V35"/>
  <sheetViews>
    <sheetView tabSelected="1" workbookViewId="0">
      <pane xSplit="1" ySplit="4" topLeftCell="B5" activePane="bottomRight" state="frozen"/>
      <selection pane="topRight" activeCell="B1" sqref="B1"/>
      <selection pane="bottomLeft" activeCell="A5" sqref="A5"/>
      <selection pane="bottomRight" activeCell="B5" sqref="B5"/>
    </sheetView>
  </sheetViews>
  <sheetFormatPr baseColWidth="10" defaultColWidth="11.42578125" defaultRowHeight="15" x14ac:dyDescent="0.25"/>
  <cols>
    <col min="1" max="1" width="17.28515625" style="2" customWidth="1"/>
    <col min="2" max="2" width="8" style="4" customWidth="1"/>
    <col min="3" max="3" width="11.42578125" style="4"/>
    <col min="4" max="4" width="80.85546875" style="4" customWidth="1"/>
    <col min="5" max="16384" width="11.42578125" style="16"/>
  </cols>
  <sheetData>
    <row r="1" spans="1:22" s="4" customFormat="1" ht="14.25" x14ac:dyDescent="0.2">
      <c r="A1" s="2"/>
      <c r="B1" s="2"/>
      <c r="C1" s="2"/>
      <c r="D1" s="2"/>
      <c r="E1" s="3" t="s">
        <v>89</v>
      </c>
      <c r="F1" s="2"/>
      <c r="G1" s="2"/>
      <c r="H1" s="2"/>
      <c r="I1" s="2"/>
      <c r="J1" s="2"/>
      <c r="K1" s="2"/>
      <c r="L1" s="2"/>
      <c r="M1" s="2"/>
      <c r="N1" s="2"/>
      <c r="O1" s="2"/>
      <c r="P1" s="2"/>
      <c r="Q1" s="2"/>
      <c r="R1" s="2"/>
      <c r="S1" s="2"/>
      <c r="T1" s="2"/>
      <c r="U1" s="2"/>
      <c r="V1" s="2"/>
    </row>
    <row r="2" spans="1:22" s="4" customFormat="1" ht="14.25" x14ac:dyDescent="0.2">
      <c r="A2" s="2"/>
      <c r="B2" s="2"/>
      <c r="C2" s="2"/>
      <c r="D2" s="2"/>
      <c r="E2" s="3"/>
      <c r="F2" s="2"/>
      <c r="G2" s="2"/>
      <c r="H2" s="2"/>
      <c r="I2" s="2"/>
      <c r="J2" s="2"/>
      <c r="K2" s="2"/>
      <c r="L2" s="2"/>
      <c r="M2" s="2"/>
      <c r="N2" s="2"/>
      <c r="O2" s="2"/>
      <c r="P2" s="2"/>
      <c r="Q2" s="2"/>
      <c r="R2" s="2"/>
      <c r="S2" s="2"/>
      <c r="T2" s="2"/>
      <c r="U2" s="2"/>
      <c r="V2" s="2"/>
    </row>
    <row r="3" spans="1:22" s="4" customFormat="1" ht="27.75" x14ac:dyDescent="0.4">
      <c r="A3" s="2"/>
      <c r="B3" s="2"/>
      <c r="C3" s="5"/>
      <c r="D3" s="2"/>
      <c r="E3" s="6" t="s">
        <v>0</v>
      </c>
      <c r="F3" s="2"/>
      <c r="G3" s="2"/>
      <c r="H3" s="2"/>
      <c r="I3" s="2"/>
      <c r="J3" s="2"/>
      <c r="K3" s="2"/>
      <c r="L3" s="2"/>
      <c r="M3" s="2"/>
      <c r="N3" s="2"/>
      <c r="O3" s="2"/>
      <c r="P3" s="2"/>
      <c r="Q3" s="2"/>
      <c r="R3" s="2"/>
      <c r="S3" s="2"/>
      <c r="T3" s="2"/>
      <c r="U3" s="2"/>
      <c r="V3" s="2"/>
    </row>
    <row r="4" spans="1:22" s="4" customFormat="1" ht="27.75" x14ac:dyDescent="0.4">
      <c r="A4" s="2"/>
      <c r="B4" s="2"/>
      <c r="C4" s="5"/>
      <c r="D4" s="2"/>
      <c r="E4" s="7" t="s">
        <v>17</v>
      </c>
      <c r="F4" s="2"/>
      <c r="G4" s="2"/>
      <c r="H4" s="2"/>
      <c r="I4" s="2"/>
      <c r="J4" s="2"/>
      <c r="K4" s="2"/>
      <c r="L4" s="2"/>
      <c r="M4" s="2"/>
      <c r="N4" s="2"/>
      <c r="O4" s="2"/>
      <c r="P4" s="2"/>
      <c r="Q4" s="2"/>
      <c r="R4" s="2"/>
      <c r="S4" s="2"/>
      <c r="T4" s="2"/>
      <c r="U4" s="2"/>
      <c r="V4" s="2"/>
    </row>
    <row r="6" spans="1:22" x14ac:dyDescent="0.25">
      <c r="C6" s="9"/>
      <c r="D6" s="12"/>
    </row>
    <row r="7" spans="1:22" ht="23.25" x14ac:dyDescent="0.35">
      <c r="C7" s="10" t="s">
        <v>1</v>
      </c>
      <c r="I7" s="17"/>
      <c r="K7" s="15" t="s">
        <v>2</v>
      </c>
    </row>
    <row r="8" spans="1:22" ht="18" x14ac:dyDescent="0.25">
      <c r="C8" s="11"/>
      <c r="D8" s="14"/>
      <c r="I8" s="17"/>
      <c r="K8" s="14" t="s">
        <v>3</v>
      </c>
    </row>
    <row r="9" spans="1:22" ht="18" x14ac:dyDescent="0.25">
      <c r="C9" s="11"/>
      <c r="D9" s="41" t="s">
        <v>11</v>
      </c>
      <c r="I9" s="17"/>
      <c r="K9" s="14" t="s">
        <v>4</v>
      </c>
    </row>
    <row r="10" spans="1:22" ht="18" x14ac:dyDescent="0.25">
      <c r="C10" s="11"/>
      <c r="D10" s="14"/>
      <c r="I10" s="17"/>
      <c r="K10" s="4"/>
    </row>
    <row r="11" spans="1:22" ht="18" x14ac:dyDescent="0.25">
      <c r="C11" s="11"/>
      <c r="D11" s="41" t="s">
        <v>52</v>
      </c>
      <c r="I11" s="17"/>
      <c r="K11" s="4" t="s">
        <v>79</v>
      </c>
      <c r="N11" s="4" t="s">
        <v>84</v>
      </c>
    </row>
    <row r="12" spans="1:22" ht="18" x14ac:dyDescent="0.25">
      <c r="C12" s="11"/>
      <c r="D12" s="41"/>
      <c r="I12" s="17"/>
      <c r="K12" s="4" t="s">
        <v>82</v>
      </c>
      <c r="N12" s="4" t="s">
        <v>86</v>
      </c>
    </row>
    <row r="13" spans="1:22" ht="18" x14ac:dyDescent="0.25">
      <c r="C13" s="11"/>
      <c r="D13" s="41" t="s">
        <v>83</v>
      </c>
      <c r="I13" s="17"/>
      <c r="K13" s="4" t="s">
        <v>5</v>
      </c>
      <c r="N13" s="4" t="s">
        <v>85</v>
      </c>
    </row>
    <row r="14" spans="1:22" ht="18" x14ac:dyDescent="0.25">
      <c r="C14" s="11"/>
      <c r="D14" s="14"/>
      <c r="I14" s="17"/>
      <c r="K14" s="43" t="s">
        <v>80</v>
      </c>
      <c r="N14" s="43" t="s">
        <v>88</v>
      </c>
    </row>
    <row r="15" spans="1:22" ht="18" x14ac:dyDescent="0.25">
      <c r="C15" s="11"/>
      <c r="D15" s="41" t="s">
        <v>54</v>
      </c>
      <c r="I15" s="17"/>
      <c r="K15" s="42" t="s">
        <v>81</v>
      </c>
      <c r="L15" s="42"/>
      <c r="N15" s="42" t="s">
        <v>87</v>
      </c>
    </row>
    <row r="16" spans="1:22" ht="18" x14ac:dyDescent="0.25">
      <c r="C16" s="11"/>
      <c r="D16" s="14"/>
      <c r="I16" s="17"/>
      <c r="K16" s="4"/>
    </row>
    <row r="17" spans="1:17" ht="18" x14ac:dyDescent="0.25">
      <c r="C17" s="11"/>
      <c r="D17" s="41" t="s">
        <v>63</v>
      </c>
      <c r="I17" s="17"/>
      <c r="K17" s="4" t="s">
        <v>18</v>
      </c>
    </row>
    <row r="18" spans="1:17" ht="18" x14ac:dyDescent="0.25">
      <c r="C18" s="11"/>
      <c r="D18" s="41"/>
      <c r="I18" s="17"/>
      <c r="K18" s="4" t="s">
        <v>14</v>
      </c>
    </row>
    <row r="19" spans="1:17" ht="18" x14ac:dyDescent="0.25">
      <c r="C19" s="11"/>
      <c r="D19" s="13"/>
      <c r="I19" s="17"/>
      <c r="K19" s="4" t="s">
        <v>19</v>
      </c>
    </row>
    <row r="20" spans="1:17" x14ac:dyDescent="0.25">
      <c r="C20" s="11"/>
      <c r="I20" s="17"/>
      <c r="K20" s="43" t="s">
        <v>20</v>
      </c>
    </row>
    <row r="21" spans="1:17" x14ac:dyDescent="0.25">
      <c r="C21" s="11"/>
      <c r="I21" s="17"/>
      <c r="K21" s="42" t="s">
        <v>21</v>
      </c>
    </row>
    <row r="22" spans="1:17" ht="17.25" x14ac:dyDescent="0.3">
      <c r="B22" s="8"/>
      <c r="C22" s="18"/>
      <c r="D22" s="19"/>
      <c r="E22" s="20"/>
      <c r="F22" s="20"/>
      <c r="G22" s="20"/>
      <c r="H22" s="20"/>
      <c r="I22" s="20"/>
      <c r="J22" s="20"/>
      <c r="K22" s="20"/>
      <c r="L22" s="20"/>
      <c r="M22" s="20"/>
      <c r="N22" s="20"/>
      <c r="O22" s="20"/>
      <c r="P22" s="20"/>
      <c r="Q22" s="20"/>
    </row>
    <row r="23" spans="1:17" x14ac:dyDescent="0.25">
      <c r="B23" s="8"/>
      <c r="C23" s="8"/>
      <c r="D23" s="8"/>
    </row>
    <row r="24" spans="1:17" s="4" customFormat="1" ht="12" customHeight="1" x14ac:dyDescent="0.2">
      <c r="A24" s="2"/>
      <c r="B24" s="8"/>
      <c r="C24" s="8" t="s">
        <v>6</v>
      </c>
      <c r="D24" s="8"/>
    </row>
    <row r="25" spans="1:17" s="4" customFormat="1" ht="11.25" customHeight="1" x14ac:dyDescent="0.2">
      <c r="A25" s="2"/>
      <c r="B25" s="8"/>
      <c r="C25" s="8" t="s">
        <v>67</v>
      </c>
      <c r="D25" s="8"/>
    </row>
    <row r="26" spans="1:17" s="4" customFormat="1" ht="12.75" customHeight="1" x14ac:dyDescent="0.2">
      <c r="A26" s="2"/>
      <c r="B26" s="8"/>
      <c r="C26" s="8" t="s">
        <v>68</v>
      </c>
      <c r="D26" s="8"/>
    </row>
    <row r="27" spans="1:17" s="4" customFormat="1" ht="9.75" customHeight="1" x14ac:dyDescent="0.2">
      <c r="A27" s="2"/>
      <c r="C27" s="8" t="s">
        <v>7</v>
      </c>
      <c r="I27" s="38"/>
      <c r="K27" s="38"/>
    </row>
    <row r="28" spans="1:17" s="4" customFormat="1" ht="14.25" x14ac:dyDescent="0.2">
      <c r="A28" s="2"/>
      <c r="C28" s="8" t="s">
        <v>8</v>
      </c>
      <c r="I28" s="39"/>
      <c r="K28" s="39"/>
    </row>
    <row r="29" spans="1:17" s="4" customFormat="1" ht="14.25" x14ac:dyDescent="0.2">
      <c r="A29" s="2"/>
      <c r="C29" s="8" t="s">
        <v>90</v>
      </c>
    </row>
    <row r="30" spans="1:17" s="4" customFormat="1" ht="14.25" x14ac:dyDescent="0.2">
      <c r="A30" s="2"/>
      <c r="C30" s="8"/>
    </row>
    <row r="31" spans="1:17" s="4" customFormat="1" ht="14.25" customHeight="1" x14ac:dyDescent="0.2">
      <c r="A31" s="2"/>
      <c r="C31" s="8" t="s">
        <v>69</v>
      </c>
    </row>
    <row r="32" spans="1:17" s="4" customFormat="1" ht="13.5" customHeight="1" x14ac:dyDescent="0.2">
      <c r="A32" s="2"/>
      <c r="C32" s="8" t="s">
        <v>70</v>
      </c>
    </row>
    <row r="33" spans="1:3" s="4" customFormat="1" ht="12.75" customHeight="1" x14ac:dyDescent="0.2">
      <c r="A33" s="2"/>
      <c r="C33" s="8" t="s">
        <v>9</v>
      </c>
    </row>
    <row r="34" spans="1:3" s="4" customFormat="1" ht="13.5" customHeight="1" x14ac:dyDescent="0.2">
      <c r="A34" s="2"/>
      <c r="C34" s="8" t="s">
        <v>10</v>
      </c>
    </row>
    <row r="35" spans="1:3" s="4" customFormat="1" ht="14.25" x14ac:dyDescent="0.2">
      <c r="A35" s="2"/>
      <c r="C35" s="8" t="s">
        <v>90</v>
      </c>
    </row>
  </sheetData>
  <hyperlinks>
    <hyperlink ref="D9" location="'Abb_Graph 1'!A1" display="Transaktionsvolumen Deutschland (letzte 12 Monate rollierend) / Transaction volume Germany (past 12 months rolling)" xr:uid="{00000000-0004-0000-0000-000000000000}"/>
    <hyperlink ref="D15" location="'Abb_Graph 4'!A1" display="Preise der gehandelten Wohnungen / Prices of traded units" xr:uid="{00000000-0004-0000-0000-000001000000}"/>
    <hyperlink ref="D17" location="'Tab 1'!A1" display="Übersichtstabelle: Volumen und Einheiten / Overview: volume and number of units" xr:uid="{00000000-0004-0000-0000-000002000000}"/>
    <hyperlink ref="K15" r:id="rId1" xr:uid="{00000000-0004-0000-0000-000003000000}"/>
    <hyperlink ref="K21" r:id="rId2" xr:uid="{00000000-0004-0000-0000-000004000000}"/>
    <hyperlink ref="D13" location="'Abb_Graph 3'!A1" display="Anzahl der Transaktionen / Number of transactions" xr:uid="{00000000-0004-0000-0000-000005000000}"/>
    <hyperlink ref="D11" location="'Abb_Graph 2'!A1" display="Durchschnittliche Angebotsmieten / Average asking rents" xr:uid="{00000000-0004-0000-0000-000006000000}"/>
    <hyperlink ref="N15" r:id="rId3" xr:uid="{FD1098F7-B48C-4E50-89D5-C4CC8AF40814}"/>
  </hyperlinks>
  <pageMargins left="0.7" right="0.7" top="0.78740157499999996" bottom="0.78740157499999996"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DF144"/>
  <sheetViews>
    <sheetView tabSelected="1" zoomScale="98" zoomScaleNormal="98"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5" x14ac:dyDescent="0.25"/>
  <cols>
    <col min="1" max="1" width="17.28515625" style="2" customWidth="1"/>
    <col min="2" max="2" width="8" style="4" customWidth="1"/>
    <col min="3" max="6" width="24.42578125" style="16" customWidth="1"/>
    <col min="7" max="11" width="24.28515625" style="16" customWidth="1"/>
    <col min="12" max="16384" width="11.42578125" style="16"/>
  </cols>
  <sheetData>
    <row r="1" spans="1:110" s="4" customFormat="1" ht="14.25" x14ac:dyDescent="0.2">
      <c r="A1" s="2"/>
      <c r="B1" s="2"/>
      <c r="C1" s="2"/>
      <c r="D1" s="2"/>
      <c r="E1" s="3"/>
      <c r="F1" s="2"/>
      <c r="G1" s="2"/>
      <c r="H1" s="2"/>
      <c r="I1" s="2"/>
      <c r="J1" s="2"/>
      <c r="K1" s="2"/>
    </row>
    <row r="2" spans="1:110" s="4" customFormat="1" ht="14.25" x14ac:dyDescent="0.2">
      <c r="A2" s="2"/>
      <c r="B2" s="2"/>
      <c r="C2" s="2"/>
      <c r="D2" s="2"/>
      <c r="E2" s="3"/>
      <c r="F2" s="2"/>
      <c r="G2" s="2"/>
      <c r="H2" s="2"/>
      <c r="I2" s="2"/>
      <c r="J2" s="2"/>
      <c r="K2" s="2"/>
    </row>
    <row r="3" spans="1:110" s="4" customFormat="1" ht="27.75" x14ac:dyDescent="0.4">
      <c r="A3" s="2"/>
      <c r="B3" s="2"/>
      <c r="C3" s="5" t="s">
        <v>12</v>
      </c>
      <c r="D3" s="2"/>
      <c r="E3" s="6"/>
      <c r="F3" s="2"/>
      <c r="G3" s="2"/>
      <c r="H3" s="2"/>
      <c r="I3" s="2"/>
      <c r="J3" s="2"/>
      <c r="K3" s="2"/>
    </row>
    <row r="4" spans="1:110" s="4" customFormat="1" ht="27.75" x14ac:dyDescent="0.4">
      <c r="A4" s="2"/>
      <c r="B4" s="2"/>
      <c r="C4" s="5" t="s">
        <v>13</v>
      </c>
      <c r="D4" s="2"/>
      <c r="E4" s="7"/>
      <c r="F4" s="2"/>
      <c r="G4" s="2"/>
      <c r="H4" s="2"/>
      <c r="I4" s="2"/>
      <c r="J4" s="2"/>
      <c r="K4" s="2"/>
    </row>
    <row r="6" spans="1:110" ht="15.75" x14ac:dyDescent="0.25">
      <c r="C6" s="49" t="s">
        <v>26</v>
      </c>
      <c r="D6" s="20"/>
      <c r="E6" s="20"/>
      <c r="F6" s="20"/>
      <c r="H6" s="56" t="s">
        <v>27</v>
      </c>
      <c r="I6" s="20"/>
      <c r="J6" s="20"/>
      <c r="K6" s="20"/>
    </row>
    <row r="7" spans="1:110" x14ac:dyDescent="0.25">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row>
    <row r="8" spans="1:110" x14ac:dyDescent="0.25">
      <c r="D8" s="4"/>
      <c r="E8" s="4"/>
      <c r="F8" s="4"/>
      <c r="I8" s="4"/>
      <c r="J8" s="4"/>
      <c r="K8" s="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row>
    <row r="9" spans="1:110" ht="15.75" x14ac:dyDescent="0.25">
      <c r="C9" s="4"/>
      <c r="D9" s="51"/>
      <c r="E9" s="51"/>
      <c r="F9" s="51"/>
      <c r="H9" s="4"/>
      <c r="I9" s="51"/>
      <c r="J9" s="51"/>
      <c r="K9" s="51"/>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row>
    <row r="10" spans="1:110" x14ac:dyDescent="0.25">
      <c r="C10" s="52"/>
      <c r="D10" s="52"/>
      <c r="E10" s="52"/>
      <c r="F10" s="52"/>
      <c r="H10" s="52"/>
      <c r="I10" s="52"/>
      <c r="J10" s="52"/>
      <c r="K10" s="52"/>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row>
    <row r="11" spans="1:110" x14ac:dyDescent="0.25">
      <c r="C11" s="52"/>
      <c r="D11" s="52"/>
      <c r="E11" s="52"/>
      <c r="F11" s="52"/>
      <c r="H11" s="52"/>
      <c r="I11" s="52"/>
      <c r="J11" s="52"/>
      <c r="K11" s="52"/>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row>
    <row r="12" spans="1:110" x14ac:dyDescent="0.25">
      <c r="C12" s="52"/>
      <c r="D12" s="52"/>
      <c r="E12" s="52"/>
      <c r="F12" s="52"/>
      <c r="H12" s="52"/>
      <c r="I12" s="52"/>
      <c r="J12" s="52"/>
      <c r="K12" s="52"/>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row>
    <row r="13" spans="1:110" x14ac:dyDescent="0.25">
      <c r="C13" s="52"/>
      <c r="D13" s="52"/>
      <c r="E13" s="52"/>
      <c r="F13" s="52"/>
      <c r="H13" s="52"/>
      <c r="I13" s="52"/>
      <c r="J13" s="52"/>
      <c r="K13" s="52"/>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row>
    <row r="14" spans="1:110" x14ac:dyDescent="0.25">
      <c r="C14" s="52"/>
      <c r="D14" s="52"/>
      <c r="E14" s="52"/>
      <c r="F14" s="52"/>
      <c r="H14" s="52"/>
      <c r="I14" s="52"/>
      <c r="J14" s="52"/>
      <c r="K14" s="52"/>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row>
    <row r="15" spans="1:110" x14ac:dyDescent="0.25">
      <c r="C15" s="52"/>
      <c r="D15" s="52"/>
      <c r="E15" s="52"/>
      <c r="F15" s="52"/>
      <c r="H15" s="52"/>
      <c r="I15" s="52"/>
      <c r="J15" s="52"/>
      <c r="K15" s="52"/>
    </row>
    <row r="16" spans="1:110" x14ac:dyDescent="0.25">
      <c r="C16" s="52"/>
      <c r="D16" s="52"/>
      <c r="E16" s="52"/>
      <c r="F16" s="52"/>
      <c r="H16" s="52"/>
      <c r="I16" s="52"/>
      <c r="J16" s="52"/>
      <c r="K16" s="52"/>
    </row>
    <row r="17" spans="2:11" x14ac:dyDescent="0.25">
      <c r="C17" s="52"/>
      <c r="D17" s="52"/>
      <c r="E17" s="52"/>
      <c r="F17" s="52"/>
      <c r="H17" s="52"/>
      <c r="I17" s="52"/>
      <c r="J17" s="52"/>
      <c r="K17" s="52"/>
    </row>
    <row r="18" spans="2:11" x14ac:dyDescent="0.25">
      <c r="C18" s="52"/>
      <c r="D18" s="52"/>
      <c r="E18" s="52"/>
      <c r="F18" s="52"/>
      <c r="H18" s="52"/>
      <c r="I18" s="52"/>
      <c r="J18" s="52"/>
      <c r="K18" s="52"/>
    </row>
    <row r="19" spans="2:11" x14ac:dyDescent="0.25">
      <c r="C19" s="52"/>
      <c r="D19" s="52"/>
      <c r="E19" s="52"/>
      <c r="F19" s="52"/>
      <c r="H19" s="52"/>
      <c r="I19" s="52"/>
      <c r="J19" s="52"/>
      <c r="K19" s="52"/>
    </row>
    <row r="20" spans="2:11" x14ac:dyDescent="0.25">
      <c r="C20" s="52"/>
      <c r="D20" s="52"/>
      <c r="E20" s="52"/>
      <c r="F20" s="52"/>
      <c r="H20" s="52"/>
      <c r="I20" s="52"/>
      <c r="J20" s="52"/>
      <c r="K20" s="52"/>
    </row>
    <row r="21" spans="2:11" x14ac:dyDescent="0.25">
      <c r="C21" s="52"/>
      <c r="D21" s="52"/>
      <c r="E21" s="52"/>
      <c r="F21" s="52"/>
      <c r="H21" s="52"/>
      <c r="I21" s="52"/>
      <c r="J21" s="52"/>
      <c r="K21" s="52"/>
    </row>
    <row r="22" spans="2:11" x14ac:dyDescent="0.25">
      <c r="B22" s="8"/>
      <c r="C22" s="52"/>
      <c r="D22" s="52"/>
      <c r="E22" s="52"/>
      <c r="F22" s="52"/>
      <c r="H22" s="52"/>
      <c r="I22" s="52"/>
      <c r="J22" s="52"/>
      <c r="K22" s="52"/>
    </row>
    <row r="23" spans="2:11" x14ac:dyDescent="0.25">
      <c r="B23" s="8"/>
      <c r="C23" s="52"/>
      <c r="D23" s="52"/>
      <c r="E23" s="52"/>
      <c r="F23" s="52"/>
      <c r="H23" s="52"/>
      <c r="I23" s="52"/>
      <c r="J23" s="52"/>
      <c r="K23" s="52"/>
    </row>
    <row r="24" spans="2:11" x14ac:dyDescent="0.25">
      <c r="B24" s="8"/>
      <c r="C24" s="52"/>
      <c r="D24" s="52"/>
      <c r="E24" s="52"/>
      <c r="F24" s="52"/>
      <c r="H24" s="52"/>
      <c r="I24" s="52"/>
      <c r="J24" s="52"/>
      <c r="K24" s="52"/>
    </row>
    <row r="25" spans="2:11" x14ac:dyDescent="0.25">
      <c r="C25" s="53"/>
      <c r="D25" s="53"/>
      <c r="E25" s="52"/>
      <c r="F25" s="52"/>
      <c r="H25" s="53"/>
      <c r="I25" s="53"/>
      <c r="J25" s="52"/>
      <c r="K25" s="52"/>
    </row>
    <row r="26" spans="2:11" x14ac:dyDescent="0.25">
      <c r="C26" s="53"/>
      <c r="D26" s="53"/>
      <c r="E26" s="52"/>
      <c r="F26" s="52"/>
      <c r="H26" s="53"/>
      <c r="I26" s="53"/>
      <c r="J26" s="52"/>
      <c r="K26" s="52"/>
    </row>
    <row r="27" spans="2:11" x14ac:dyDescent="0.25">
      <c r="C27" s="53"/>
      <c r="D27" s="53"/>
      <c r="E27" s="52"/>
      <c r="F27" s="52"/>
      <c r="H27" s="53"/>
      <c r="I27" s="53"/>
      <c r="J27" s="52"/>
      <c r="K27" s="52"/>
    </row>
    <row r="28" spans="2:11" x14ac:dyDescent="0.25">
      <c r="C28" s="52"/>
      <c r="D28" s="52"/>
      <c r="E28" s="52"/>
      <c r="F28" s="52"/>
      <c r="H28" s="52"/>
      <c r="I28" s="52"/>
      <c r="J28" s="52"/>
      <c r="K28" s="52"/>
    </row>
    <row r="29" spans="2:11" x14ac:dyDescent="0.25">
      <c r="C29" s="54"/>
      <c r="D29" s="55"/>
      <c r="E29" s="55"/>
      <c r="F29" s="55"/>
      <c r="H29" s="54"/>
      <c r="I29" s="55"/>
      <c r="J29" s="55"/>
      <c r="K29" s="55"/>
    </row>
    <row r="30" spans="2:11" x14ac:dyDescent="0.25">
      <c r="C30" s="4"/>
      <c r="D30" s="4"/>
      <c r="E30" s="4"/>
      <c r="F30" s="4"/>
      <c r="H30" s="4"/>
      <c r="I30" s="4"/>
      <c r="J30" s="4"/>
      <c r="K30" s="4"/>
    </row>
    <row r="33" spans="3:10" x14ac:dyDescent="0.25">
      <c r="C33" s="59" t="s">
        <v>23</v>
      </c>
      <c r="D33" s="58" t="s">
        <v>24</v>
      </c>
      <c r="E33" s="4"/>
      <c r="F33" s="4"/>
      <c r="G33" s="4"/>
    </row>
    <row r="34" spans="3:10" x14ac:dyDescent="0.25">
      <c r="C34" s="59" t="s">
        <v>22</v>
      </c>
      <c r="D34" s="57" t="s">
        <v>25</v>
      </c>
      <c r="E34" s="4"/>
      <c r="F34" s="4"/>
      <c r="G34" s="4"/>
    </row>
    <row r="35" spans="3:10" x14ac:dyDescent="0.25">
      <c r="C35" s="45" t="s">
        <v>130</v>
      </c>
      <c r="D35" s="23">
        <v>4557113724.9200001</v>
      </c>
      <c r="E35" s="4"/>
      <c r="F35" s="4"/>
      <c r="G35" s="4"/>
    </row>
    <row r="36" spans="3:10" x14ac:dyDescent="0.25">
      <c r="C36" s="45" t="s">
        <v>131</v>
      </c>
      <c r="D36" s="23">
        <v>4890351002.1300001</v>
      </c>
      <c r="E36" s="4"/>
      <c r="F36" s="4"/>
      <c r="G36" s="4"/>
    </row>
    <row r="37" spans="3:10" x14ac:dyDescent="0.25">
      <c r="C37" s="45" t="s">
        <v>132</v>
      </c>
      <c r="D37" s="23">
        <v>9470343512.6999989</v>
      </c>
      <c r="E37" s="4"/>
      <c r="F37" s="4"/>
      <c r="G37" s="4"/>
      <c r="J37" s="21"/>
    </row>
    <row r="38" spans="3:10" x14ac:dyDescent="0.25">
      <c r="C38" s="45" t="s">
        <v>133</v>
      </c>
      <c r="D38" s="23">
        <v>7666795490.3500004</v>
      </c>
      <c r="E38" s="4"/>
      <c r="F38" s="4"/>
      <c r="G38" s="4"/>
    </row>
    <row r="39" spans="3:10" x14ac:dyDescent="0.25">
      <c r="C39" s="45" t="s">
        <v>134</v>
      </c>
      <c r="D39" s="23">
        <v>7244059319.4499989</v>
      </c>
      <c r="E39" s="4"/>
      <c r="F39" s="4"/>
      <c r="G39" s="4"/>
    </row>
    <row r="40" spans="3:10" x14ac:dyDescent="0.25">
      <c r="C40" s="45" t="s">
        <v>135</v>
      </c>
      <c r="D40" s="23">
        <v>7454893030.5400009</v>
      </c>
      <c r="E40" s="4"/>
      <c r="F40" s="4"/>
      <c r="G40" s="4"/>
    </row>
    <row r="41" spans="3:10" x14ac:dyDescent="0.25">
      <c r="C41" s="45" t="s">
        <v>136</v>
      </c>
      <c r="D41" s="23">
        <v>9093524684.9599991</v>
      </c>
      <c r="E41" s="4"/>
      <c r="F41" s="4"/>
      <c r="G41" s="4"/>
      <c r="H41" s="4"/>
    </row>
    <row r="42" spans="3:10" x14ac:dyDescent="0.25">
      <c r="C42" s="45" t="s">
        <v>137</v>
      </c>
      <c r="D42" s="23">
        <v>9653844949.9399986</v>
      </c>
      <c r="E42" s="4"/>
      <c r="F42" s="4"/>
      <c r="G42" s="4"/>
      <c r="H42" s="4"/>
    </row>
    <row r="43" spans="3:10" x14ac:dyDescent="0.25">
      <c r="C43" s="45" t="s">
        <v>138</v>
      </c>
      <c r="D43" s="23">
        <v>5663873565.8699999</v>
      </c>
      <c r="E43" s="4"/>
      <c r="F43" s="4"/>
      <c r="G43" s="4"/>
      <c r="H43" s="4"/>
    </row>
    <row r="44" spans="3:10" x14ac:dyDescent="0.25">
      <c r="C44" s="45" t="s">
        <v>129</v>
      </c>
      <c r="D44" s="23">
        <v>3900297359.9700003</v>
      </c>
      <c r="E44" s="4"/>
      <c r="F44" s="4"/>
      <c r="G44" s="4"/>
      <c r="H44" s="4"/>
    </row>
    <row r="45" spans="3:10" x14ac:dyDescent="0.25">
      <c r="C45" s="4"/>
      <c r="D45" s="4"/>
      <c r="E45" s="4"/>
      <c r="F45" s="4"/>
      <c r="G45" s="4"/>
      <c r="H45" s="4"/>
    </row>
    <row r="46" spans="3:10" x14ac:dyDescent="0.25">
      <c r="C46" s="4"/>
      <c r="D46" s="4"/>
      <c r="E46" s="4"/>
      <c r="F46" s="4"/>
      <c r="G46" s="4"/>
      <c r="H46" s="4"/>
    </row>
    <row r="47" spans="3:10" x14ac:dyDescent="0.25">
      <c r="C47" s="4"/>
      <c r="D47" s="4"/>
      <c r="E47" s="4"/>
      <c r="F47" s="4"/>
      <c r="G47" s="4"/>
      <c r="H47" s="4"/>
    </row>
    <row r="48" spans="3:10" x14ac:dyDescent="0.25">
      <c r="C48" s="4"/>
      <c r="D48" s="4"/>
      <c r="E48" s="4"/>
      <c r="F48" s="4"/>
      <c r="G48" s="4"/>
      <c r="H48" s="4"/>
    </row>
    <row r="49" spans="3:8" x14ac:dyDescent="0.25">
      <c r="C49" s="4"/>
      <c r="D49" s="4"/>
      <c r="E49" s="4"/>
      <c r="F49" s="4"/>
      <c r="G49" s="4"/>
      <c r="H49" s="4"/>
    </row>
    <row r="50" spans="3:8" x14ac:dyDescent="0.25">
      <c r="C50" s="4"/>
      <c r="D50" s="4"/>
      <c r="E50" s="4"/>
      <c r="F50" s="4"/>
      <c r="G50" s="4"/>
      <c r="H50" s="4"/>
    </row>
    <row r="51" spans="3:8" x14ac:dyDescent="0.25">
      <c r="C51" s="4"/>
      <c r="D51" s="4"/>
      <c r="E51" s="4"/>
      <c r="F51" s="4"/>
      <c r="G51" s="4"/>
      <c r="H51" s="4"/>
    </row>
    <row r="52" spans="3:8" x14ac:dyDescent="0.25">
      <c r="C52" s="4"/>
      <c r="D52" s="4"/>
      <c r="E52" s="4"/>
      <c r="F52" s="4"/>
      <c r="G52" s="4"/>
      <c r="H52" s="4"/>
    </row>
    <row r="53" spans="3:8" x14ac:dyDescent="0.25">
      <c r="C53" s="4"/>
      <c r="D53" s="4"/>
      <c r="E53" s="4"/>
      <c r="F53" s="4"/>
      <c r="G53" s="4"/>
      <c r="H53" s="4"/>
    </row>
    <row r="54" spans="3:8" x14ac:dyDescent="0.25">
      <c r="C54" s="4"/>
      <c r="D54" s="4"/>
      <c r="E54" s="4"/>
      <c r="F54" s="4"/>
      <c r="G54" s="4"/>
      <c r="H54" s="4"/>
    </row>
    <row r="55" spans="3:8" x14ac:dyDescent="0.25">
      <c r="C55" s="4"/>
      <c r="D55" s="4"/>
      <c r="E55" s="4"/>
      <c r="F55" s="4"/>
      <c r="G55" s="4"/>
      <c r="H55" s="4"/>
    </row>
    <row r="56" spans="3:8" x14ac:dyDescent="0.25">
      <c r="C56" s="4"/>
      <c r="D56" s="4"/>
      <c r="E56" s="4"/>
      <c r="F56" s="4"/>
      <c r="G56" s="4"/>
      <c r="H56" s="4"/>
    </row>
    <row r="57" spans="3:8" x14ac:dyDescent="0.25">
      <c r="C57" s="4"/>
      <c r="D57" s="4"/>
      <c r="E57" s="4"/>
      <c r="F57" s="4"/>
      <c r="G57" s="4"/>
      <c r="H57" s="4"/>
    </row>
    <row r="58" spans="3:8" x14ac:dyDescent="0.25">
      <c r="C58" s="4"/>
      <c r="D58" s="4"/>
      <c r="E58" s="4"/>
      <c r="F58" s="4"/>
      <c r="G58" s="4"/>
      <c r="H58" s="4"/>
    </row>
    <row r="59" spans="3:8" x14ac:dyDescent="0.25">
      <c r="C59" s="4"/>
      <c r="D59" s="4"/>
      <c r="E59" s="4"/>
      <c r="F59" s="4"/>
      <c r="G59" s="4"/>
      <c r="H59" s="4"/>
    </row>
    <row r="60" spans="3:8" x14ac:dyDescent="0.25">
      <c r="C60" s="4"/>
      <c r="D60" s="4"/>
      <c r="E60" s="4"/>
      <c r="F60" s="4"/>
      <c r="G60" s="4"/>
      <c r="H60" s="4"/>
    </row>
    <row r="61" spans="3:8" x14ac:dyDescent="0.25">
      <c r="C61" s="4"/>
      <c r="D61" s="4"/>
      <c r="E61" s="4"/>
      <c r="F61" s="4"/>
      <c r="G61" s="4"/>
      <c r="H61" s="4"/>
    </row>
    <row r="62" spans="3:8" x14ac:dyDescent="0.25">
      <c r="C62" s="4"/>
      <c r="D62" s="4"/>
      <c r="E62" s="4"/>
      <c r="F62" s="4"/>
      <c r="G62" s="4"/>
      <c r="H62" s="4"/>
    </row>
    <row r="63" spans="3:8" x14ac:dyDescent="0.25">
      <c r="C63" s="4"/>
      <c r="D63" s="4"/>
      <c r="E63" s="4"/>
      <c r="F63" s="4"/>
      <c r="G63" s="4"/>
      <c r="H63" s="4"/>
    </row>
    <row r="64" spans="3:8" x14ac:dyDescent="0.25">
      <c r="C64" s="4"/>
      <c r="D64" s="4"/>
      <c r="E64" s="4"/>
      <c r="F64" s="4"/>
      <c r="G64" s="4"/>
      <c r="H64" s="4"/>
    </row>
    <row r="65" spans="3:8" x14ac:dyDescent="0.25">
      <c r="C65" s="4"/>
      <c r="D65" s="4"/>
      <c r="E65" s="4"/>
      <c r="F65" s="4"/>
      <c r="G65" s="4"/>
      <c r="H65" s="4"/>
    </row>
    <row r="66" spans="3:8" x14ac:dyDescent="0.25">
      <c r="C66" s="4"/>
      <c r="D66" s="4"/>
      <c r="E66" s="4"/>
      <c r="F66" s="4"/>
      <c r="G66" s="4"/>
      <c r="H66" s="4"/>
    </row>
    <row r="67" spans="3:8" x14ac:dyDescent="0.25">
      <c r="C67" s="4"/>
      <c r="D67" s="4"/>
      <c r="E67" s="4"/>
      <c r="F67" s="4"/>
      <c r="G67" s="4"/>
      <c r="H67" s="4"/>
    </row>
    <row r="68" spans="3:8" x14ac:dyDescent="0.25">
      <c r="C68" s="4"/>
      <c r="D68" s="4"/>
      <c r="E68" s="4"/>
      <c r="F68" s="4"/>
      <c r="G68" s="4"/>
      <c r="H68" s="4"/>
    </row>
    <row r="69" spans="3:8" x14ac:dyDescent="0.25">
      <c r="C69" s="4"/>
      <c r="D69" s="4"/>
      <c r="E69" s="4"/>
      <c r="F69" s="4"/>
      <c r="G69" s="4"/>
      <c r="H69" s="4"/>
    </row>
    <row r="70" spans="3:8" x14ac:dyDescent="0.25">
      <c r="C70" s="4"/>
      <c r="D70" s="4"/>
      <c r="E70" s="4"/>
      <c r="F70" s="4"/>
      <c r="G70" s="4"/>
      <c r="H70" s="4"/>
    </row>
    <row r="71" spans="3:8" x14ac:dyDescent="0.25">
      <c r="C71" s="4"/>
      <c r="D71" s="4"/>
      <c r="E71" s="4"/>
      <c r="F71" s="4"/>
      <c r="G71" s="4"/>
      <c r="H71" s="4"/>
    </row>
    <row r="72" spans="3:8" x14ac:dyDescent="0.25">
      <c r="C72" s="4"/>
      <c r="D72" s="4"/>
      <c r="E72" s="4"/>
      <c r="F72" s="4"/>
      <c r="G72" s="4"/>
      <c r="H72" s="4"/>
    </row>
    <row r="73" spans="3:8" x14ac:dyDescent="0.25">
      <c r="C73" s="4"/>
      <c r="D73" s="4"/>
      <c r="E73" s="4"/>
      <c r="F73" s="4"/>
      <c r="G73" s="4"/>
      <c r="H73" s="4"/>
    </row>
    <row r="74" spans="3:8" x14ac:dyDescent="0.25">
      <c r="C74" s="4"/>
      <c r="D74" s="4"/>
      <c r="E74" s="4"/>
      <c r="F74" s="4"/>
      <c r="G74" s="4"/>
      <c r="H74" s="4"/>
    </row>
    <row r="75" spans="3:8" x14ac:dyDescent="0.25">
      <c r="C75" s="4"/>
      <c r="D75" s="4"/>
      <c r="E75" s="4"/>
      <c r="F75" s="4"/>
      <c r="G75" s="4"/>
      <c r="H75" s="4"/>
    </row>
    <row r="76" spans="3:8" x14ac:dyDescent="0.25">
      <c r="C76" s="4"/>
      <c r="D76" s="4"/>
      <c r="E76" s="4"/>
      <c r="F76" s="4"/>
      <c r="G76" s="4"/>
      <c r="H76" s="4"/>
    </row>
    <row r="77" spans="3:8" x14ac:dyDescent="0.25">
      <c r="C77" s="4"/>
      <c r="D77" s="4"/>
      <c r="E77" s="4"/>
      <c r="F77" s="4"/>
      <c r="G77" s="4"/>
      <c r="H77" s="4"/>
    </row>
    <row r="78" spans="3:8" x14ac:dyDescent="0.25">
      <c r="C78" s="4"/>
      <c r="D78" s="4"/>
      <c r="E78" s="4"/>
      <c r="F78" s="4"/>
      <c r="G78" s="4"/>
      <c r="H78" s="4"/>
    </row>
    <row r="79" spans="3:8" x14ac:dyDescent="0.25">
      <c r="C79" s="4"/>
      <c r="D79" s="4"/>
      <c r="E79" s="4"/>
      <c r="F79" s="4"/>
      <c r="G79" s="4"/>
      <c r="H79" s="4"/>
    </row>
    <row r="80" spans="3:8" x14ac:dyDescent="0.25">
      <c r="C80" s="4"/>
      <c r="D80" s="4"/>
      <c r="E80" s="4"/>
      <c r="F80" s="4"/>
      <c r="G80" s="4"/>
      <c r="H80" s="4"/>
    </row>
    <row r="81" spans="3:8" x14ac:dyDescent="0.25">
      <c r="C81" s="4"/>
      <c r="D81" s="4"/>
      <c r="E81" s="4"/>
      <c r="F81" s="4"/>
      <c r="G81" s="4"/>
      <c r="H81" s="4"/>
    </row>
    <row r="82" spans="3:8" x14ac:dyDescent="0.25">
      <c r="C82" s="4"/>
      <c r="D82" s="4"/>
      <c r="E82" s="4"/>
      <c r="F82" s="4"/>
      <c r="G82" s="4"/>
      <c r="H82" s="4"/>
    </row>
    <row r="83" spans="3:8" x14ac:dyDescent="0.25">
      <c r="C83" s="4"/>
      <c r="D83" s="4"/>
      <c r="E83" s="4"/>
      <c r="F83" s="4"/>
      <c r="G83" s="4"/>
      <c r="H83" s="4"/>
    </row>
    <row r="84" spans="3:8" x14ac:dyDescent="0.25">
      <c r="C84" s="4"/>
      <c r="D84" s="4"/>
      <c r="E84" s="4"/>
      <c r="F84" s="4"/>
      <c r="G84" s="4"/>
      <c r="H84" s="4"/>
    </row>
    <row r="85" spans="3:8" x14ac:dyDescent="0.25">
      <c r="C85" s="4"/>
      <c r="D85" s="4"/>
      <c r="E85" s="4"/>
      <c r="F85" s="4"/>
      <c r="G85" s="4"/>
      <c r="H85" s="4"/>
    </row>
    <row r="86" spans="3:8" x14ac:dyDescent="0.25">
      <c r="C86" s="4"/>
      <c r="D86" s="4"/>
      <c r="E86" s="4"/>
      <c r="F86" s="4"/>
      <c r="G86" s="4"/>
      <c r="H86" s="4"/>
    </row>
    <row r="87" spans="3:8" x14ac:dyDescent="0.25">
      <c r="C87" s="4"/>
      <c r="D87" s="4"/>
      <c r="E87" s="4"/>
      <c r="F87" s="4"/>
      <c r="G87" s="4"/>
      <c r="H87" s="4"/>
    </row>
    <row r="88" spans="3:8" x14ac:dyDescent="0.25">
      <c r="C88" s="4"/>
      <c r="D88" s="4"/>
      <c r="E88" s="4"/>
      <c r="F88" s="4"/>
      <c r="G88" s="4"/>
      <c r="H88" s="4"/>
    </row>
    <row r="89" spans="3:8" x14ac:dyDescent="0.25">
      <c r="C89" s="4"/>
      <c r="D89" s="4"/>
      <c r="E89" s="4"/>
      <c r="F89" s="4"/>
      <c r="G89" s="4"/>
      <c r="H89" s="4"/>
    </row>
    <row r="90" spans="3:8" x14ac:dyDescent="0.25">
      <c r="C90" s="4"/>
      <c r="D90" s="4"/>
      <c r="E90" s="4"/>
      <c r="F90" s="4"/>
      <c r="G90" s="4"/>
      <c r="H90" s="4"/>
    </row>
    <row r="91" spans="3:8" x14ac:dyDescent="0.25">
      <c r="C91" s="4"/>
      <c r="D91" s="4"/>
      <c r="E91" s="4"/>
      <c r="F91" s="4"/>
      <c r="G91" s="4"/>
      <c r="H91" s="4"/>
    </row>
    <row r="92" spans="3:8" x14ac:dyDescent="0.25">
      <c r="C92" s="4"/>
      <c r="D92" s="4"/>
      <c r="E92" s="4"/>
      <c r="F92" s="4"/>
      <c r="G92" s="4"/>
      <c r="H92" s="4"/>
    </row>
    <row r="93" spans="3:8" x14ac:dyDescent="0.25">
      <c r="C93" s="4"/>
      <c r="D93" s="4"/>
      <c r="E93" s="4"/>
      <c r="F93" s="4"/>
      <c r="G93" s="4"/>
      <c r="H93" s="4"/>
    </row>
    <row r="94" spans="3:8" x14ac:dyDescent="0.25">
      <c r="C94" s="4"/>
      <c r="D94" s="4"/>
      <c r="E94" s="4"/>
      <c r="F94" s="4"/>
      <c r="G94" s="4"/>
      <c r="H94" s="4"/>
    </row>
    <row r="95" spans="3:8" x14ac:dyDescent="0.25">
      <c r="C95" s="4"/>
      <c r="D95" s="4"/>
      <c r="E95" s="4"/>
      <c r="F95" s="4"/>
      <c r="G95" s="4"/>
      <c r="H95" s="4"/>
    </row>
    <row r="96" spans="3:8" x14ac:dyDescent="0.25">
      <c r="C96" s="4"/>
      <c r="D96" s="4"/>
      <c r="E96" s="4"/>
      <c r="F96" s="4"/>
      <c r="G96" s="4"/>
      <c r="H96" s="4"/>
    </row>
    <row r="97" spans="3:8" x14ac:dyDescent="0.25">
      <c r="C97" s="4"/>
      <c r="D97" s="4"/>
      <c r="E97" s="4"/>
      <c r="F97" s="4"/>
      <c r="G97" s="4"/>
      <c r="H97" s="4"/>
    </row>
    <row r="98" spans="3:8" x14ac:dyDescent="0.25">
      <c r="C98" s="4"/>
      <c r="D98" s="4"/>
      <c r="E98" s="4"/>
      <c r="F98" s="4"/>
      <c r="G98" s="4"/>
      <c r="H98" s="4"/>
    </row>
    <row r="99" spans="3:8" x14ac:dyDescent="0.25">
      <c r="C99" s="4"/>
      <c r="D99" s="4"/>
      <c r="E99" s="4"/>
      <c r="F99" s="4"/>
      <c r="G99" s="4"/>
      <c r="H99" s="4"/>
    </row>
    <row r="100" spans="3:8" x14ac:dyDescent="0.25">
      <c r="C100" s="4"/>
      <c r="D100" s="4"/>
      <c r="E100" s="4"/>
      <c r="F100" s="4"/>
      <c r="G100" s="4"/>
      <c r="H100" s="4"/>
    </row>
    <row r="101" spans="3:8" x14ac:dyDescent="0.25">
      <c r="C101" s="4"/>
      <c r="D101" s="4"/>
      <c r="E101" s="4"/>
      <c r="F101" s="4"/>
      <c r="G101" s="4"/>
      <c r="H101" s="4"/>
    </row>
    <row r="102" spans="3:8" x14ac:dyDescent="0.25">
      <c r="C102" s="4"/>
      <c r="D102" s="4"/>
      <c r="E102" s="4"/>
      <c r="F102" s="4"/>
      <c r="G102" s="4"/>
      <c r="H102" s="4"/>
    </row>
    <row r="103" spans="3:8" x14ac:dyDescent="0.25">
      <c r="C103" s="4"/>
      <c r="D103" s="4"/>
      <c r="E103" s="4"/>
      <c r="F103" s="4"/>
      <c r="G103" s="4"/>
      <c r="H103" s="4"/>
    </row>
    <row r="104" spans="3:8" x14ac:dyDescent="0.25">
      <c r="C104" s="4"/>
      <c r="D104" s="4"/>
      <c r="E104" s="4"/>
      <c r="F104" s="4"/>
      <c r="G104" s="4"/>
      <c r="H104" s="4"/>
    </row>
    <row r="105" spans="3:8" x14ac:dyDescent="0.25">
      <c r="C105" s="4"/>
      <c r="D105" s="4"/>
      <c r="E105" s="4"/>
      <c r="F105" s="4"/>
      <c r="G105" s="4"/>
      <c r="H105" s="4"/>
    </row>
    <row r="106" spans="3:8" x14ac:dyDescent="0.25">
      <c r="C106" s="4"/>
      <c r="D106" s="4"/>
      <c r="E106" s="4"/>
      <c r="F106" s="4"/>
      <c r="G106" s="4"/>
      <c r="H106" s="4"/>
    </row>
    <row r="107" spans="3:8" x14ac:dyDescent="0.25">
      <c r="C107" s="4"/>
      <c r="D107" s="4"/>
      <c r="E107" s="4"/>
      <c r="F107" s="4"/>
      <c r="G107" s="4"/>
      <c r="H107" s="4"/>
    </row>
    <row r="108" spans="3:8" x14ac:dyDescent="0.25">
      <c r="C108" s="4"/>
      <c r="D108" s="4"/>
      <c r="E108" s="4"/>
      <c r="F108" s="4"/>
      <c r="G108" s="4"/>
      <c r="H108" s="4"/>
    </row>
    <row r="109" spans="3:8" x14ac:dyDescent="0.25">
      <c r="C109" s="4"/>
      <c r="D109" s="4"/>
      <c r="E109" s="4"/>
      <c r="F109" s="4"/>
      <c r="G109" s="4"/>
      <c r="H109" s="4"/>
    </row>
    <row r="110" spans="3:8" x14ac:dyDescent="0.25">
      <c r="C110" s="4"/>
      <c r="D110" s="4"/>
      <c r="E110" s="4"/>
      <c r="F110" s="4"/>
      <c r="G110" s="4"/>
      <c r="H110" s="4"/>
    </row>
    <row r="111" spans="3:8" x14ac:dyDescent="0.25">
      <c r="C111" s="4"/>
      <c r="D111" s="4"/>
      <c r="E111" s="4"/>
      <c r="F111" s="4"/>
      <c r="G111" s="4"/>
      <c r="H111" s="4"/>
    </row>
    <row r="112" spans="3:8" x14ac:dyDescent="0.25">
      <c r="C112" s="4"/>
      <c r="D112" s="4"/>
      <c r="E112" s="4"/>
      <c r="F112" s="4"/>
      <c r="G112" s="4"/>
      <c r="H112" s="4"/>
    </row>
    <row r="113" spans="3:8" x14ac:dyDescent="0.25">
      <c r="C113" s="4"/>
      <c r="D113" s="4"/>
      <c r="E113" s="4"/>
      <c r="F113" s="4"/>
      <c r="G113" s="4"/>
      <c r="H113" s="4"/>
    </row>
    <row r="114" spans="3:8" x14ac:dyDescent="0.25">
      <c r="C114" s="4"/>
      <c r="D114" s="4"/>
      <c r="E114" s="4"/>
      <c r="F114" s="4"/>
      <c r="G114" s="4"/>
      <c r="H114" s="4"/>
    </row>
    <row r="115" spans="3:8" x14ac:dyDescent="0.25">
      <c r="C115" s="4"/>
      <c r="D115" s="4"/>
      <c r="E115" s="4"/>
      <c r="F115" s="4"/>
      <c r="G115" s="4"/>
      <c r="H115" s="4"/>
    </row>
    <row r="116" spans="3:8" x14ac:dyDescent="0.25">
      <c r="C116" s="4"/>
      <c r="D116" s="4"/>
      <c r="E116" s="4"/>
      <c r="F116" s="4"/>
      <c r="G116" s="4"/>
      <c r="H116" s="4"/>
    </row>
    <row r="117" spans="3:8" x14ac:dyDescent="0.25">
      <c r="C117" s="4"/>
      <c r="D117" s="4"/>
      <c r="E117" s="4"/>
      <c r="F117" s="4"/>
      <c r="G117" s="4"/>
      <c r="H117" s="4"/>
    </row>
    <row r="118" spans="3:8" x14ac:dyDescent="0.25">
      <c r="C118" s="4"/>
      <c r="D118" s="4"/>
      <c r="E118" s="4"/>
      <c r="F118" s="4"/>
      <c r="G118" s="4"/>
      <c r="H118" s="4"/>
    </row>
    <row r="119" spans="3:8" x14ac:dyDescent="0.25">
      <c r="C119" s="4"/>
      <c r="D119" s="4"/>
      <c r="E119" s="4"/>
      <c r="F119" s="4"/>
      <c r="G119" s="4"/>
      <c r="H119" s="4"/>
    </row>
    <row r="120" spans="3:8" x14ac:dyDescent="0.25">
      <c r="C120" s="4"/>
      <c r="D120" s="4"/>
      <c r="E120" s="4"/>
      <c r="F120" s="4"/>
      <c r="G120" s="4"/>
      <c r="H120" s="4"/>
    </row>
    <row r="121" spans="3:8" x14ac:dyDescent="0.25">
      <c r="C121" s="4"/>
      <c r="D121" s="4"/>
      <c r="E121" s="4"/>
      <c r="F121" s="4"/>
      <c r="G121" s="4"/>
      <c r="H121" s="4"/>
    </row>
    <row r="122" spans="3:8" x14ac:dyDescent="0.25">
      <c r="C122" s="4"/>
      <c r="D122" s="4"/>
      <c r="E122" s="4"/>
      <c r="F122" s="4"/>
      <c r="G122" s="4"/>
      <c r="H122" s="4"/>
    </row>
    <row r="123" spans="3:8" x14ac:dyDescent="0.25">
      <c r="C123" s="4"/>
      <c r="D123" s="4"/>
      <c r="E123" s="4"/>
      <c r="F123" s="4"/>
      <c r="G123" s="4"/>
      <c r="H123" s="4"/>
    </row>
    <row r="124" spans="3:8" x14ac:dyDescent="0.25">
      <c r="C124" s="4"/>
      <c r="D124" s="4"/>
      <c r="E124" s="4"/>
      <c r="F124" s="4"/>
      <c r="G124" s="4"/>
      <c r="H124" s="4"/>
    </row>
    <row r="125" spans="3:8" x14ac:dyDescent="0.25">
      <c r="C125" s="4"/>
      <c r="D125" s="4"/>
      <c r="E125" s="4"/>
      <c r="F125" s="4"/>
      <c r="G125" s="4"/>
      <c r="H125" s="4"/>
    </row>
    <row r="126" spans="3:8" x14ac:dyDescent="0.25">
      <c r="C126" s="4"/>
      <c r="D126" s="4"/>
      <c r="E126" s="4"/>
      <c r="F126" s="4"/>
      <c r="G126" s="4"/>
      <c r="H126" s="4"/>
    </row>
    <row r="127" spans="3:8" x14ac:dyDescent="0.25">
      <c r="C127" s="4"/>
      <c r="D127" s="4"/>
      <c r="E127" s="4"/>
      <c r="F127" s="4"/>
      <c r="G127" s="4"/>
      <c r="H127" s="4"/>
    </row>
    <row r="128" spans="3:8" x14ac:dyDescent="0.25">
      <c r="C128" s="4"/>
      <c r="D128" s="4"/>
      <c r="E128" s="4"/>
      <c r="F128" s="4"/>
      <c r="G128" s="4"/>
      <c r="H128" s="4"/>
    </row>
    <row r="129" spans="3:8" x14ac:dyDescent="0.25">
      <c r="C129" s="4"/>
      <c r="D129" s="4"/>
      <c r="E129" s="4"/>
      <c r="F129" s="4"/>
      <c r="G129" s="4"/>
      <c r="H129" s="4"/>
    </row>
    <row r="130" spans="3:8" x14ac:dyDescent="0.25">
      <c r="C130" s="4"/>
      <c r="D130" s="4"/>
      <c r="E130" s="4"/>
      <c r="F130" s="4"/>
      <c r="G130" s="4"/>
      <c r="H130" s="4"/>
    </row>
    <row r="131" spans="3:8" x14ac:dyDescent="0.25">
      <c r="C131" s="4"/>
      <c r="D131" s="4"/>
      <c r="E131" s="4"/>
      <c r="F131" s="4"/>
      <c r="G131" s="4"/>
      <c r="H131" s="4"/>
    </row>
    <row r="132" spans="3:8" x14ac:dyDescent="0.25">
      <c r="C132" s="4"/>
      <c r="D132" s="4"/>
      <c r="E132" s="4"/>
      <c r="F132" s="4"/>
      <c r="G132" s="4"/>
      <c r="H132" s="4"/>
    </row>
    <row r="133" spans="3:8" x14ac:dyDescent="0.25">
      <c r="C133" s="4"/>
      <c r="D133" s="4"/>
      <c r="E133" s="4"/>
      <c r="F133" s="4"/>
      <c r="G133" s="4"/>
      <c r="H133" s="4"/>
    </row>
    <row r="134" spans="3:8" x14ac:dyDescent="0.25">
      <c r="C134" s="4"/>
      <c r="D134" s="4"/>
      <c r="E134" s="4"/>
      <c r="F134" s="4"/>
      <c r="G134" s="4"/>
      <c r="H134" s="4"/>
    </row>
    <row r="135" spans="3:8" x14ac:dyDescent="0.25">
      <c r="C135" s="4"/>
      <c r="D135" s="4"/>
      <c r="E135" s="4"/>
      <c r="F135" s="4"/>
      <c r="G135" s="4"/>
      <c r="H135" s="4"/>
    </row>
    <row r="136" spans="3:8" x14ac:dyDescent="0.25">
      <c r="C136" s="4"/>
      <c r="D136" s="4"/>
      <c r="E136" s="4"/>
      <c r="F136" s="4"/>
      <c r="G136" s="4"/>
      <c r="H136" s="4"/>
    </row>
    <row r="137" spans="3:8" x14ac:dyDescent="0.25">
      <c r="C137" s="4"/>
      <c r="D137" s="4"/>
      <c r="E137" s="4"/>
      <c r="F137" s="4"/>
      <c r="G137" s="4"/>
      <c r="H137" s="4"/>
    </row>
    <row r="138" spans="3:8" x14ac:dyDescent="0.25">
      <c r="C138" s="4"/>
      <c r="D138" s="4"/>
      <c r="E138" s="4"/>
      <c r="F138" s="4"/>
      <c r="G138" s="4"/>
      <c r="H138" s="4"/>
    </row>
    <row r="139" spans="3:8" x14ac:dyDescent="0.25">
      <c r="C139" s="4"/>
      <c r="D139" s="4"/>
      <c r="E139" s="4"/>
      <c r="F139" s="4"/>
      <c r="G139" s="4"/>
      <c r="H139" s="4"/>
    </row>
    <row r="140" spans="3:8" x14ac:dyDescent="0.25">
      <c r="C140" s="4"/>
      <c r="D140" s="4"/>
      <c r="E140" s="4"/>
      <c r="F140" s="4"/>
      <c r="G140" s="4"/>
      <c r="H140" s="4"/>
    </row>
    <row r="141" spans="3:8" x14ac:dyDescent="0.25">
      <c r="C141" s="4"/>
      <c r="D141" s="4"/>
      <c r="E141" s="4"/>
      <c r="F141" s="4"/>
      <c r="G141" s="4"/>
      <c r="H141" s="4"/>
    </row>
    <row r="142" spans="3:8" x14ac:dyDescent="0.25">
      <c r="C142" s="4"/>
      <c r="D142" s="4"/>
      <c r="E142" s="4"/>
      <c r="F142" s="4"/>
      <c r="G142" s="4"/>
      <c r="H142" s="4"/>
    </row>
    <row r="143" spans="3:8" x14ac:dyDescent="0.25">
      <c r="C143" s="4"/>
      <c r="D143" s="4"/>
      <c r="E143" s="4"/>
      <c r="F143" s="4"/>
      <c r="G143" s="4"/>
      <c r="H143" s="4"/>
    </row>
    <row r="144" spans="3:8" x14ac:dyDescent="0.25">
      <c r="C144" s="4"/>
      <c r="D144" s="4"/>
      <c r="E144" s="4"/>
      <c r="F144" s="4"/>
      <c r="G144" s="4"/>
      <c r="H144" s="4"/>
    </row>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K97"/>
  <sheetViews>
    <sheetView showGridLines="0" tabSelected="1"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4.25" x14ac:dyDescent="0.2"/>
  <cols>
    <col min="1" max="1" width="17.28515625" style="2" customWidth="1"/>
    <col min="2" max="2" width="8" style="4" customWidth="1"/>
    <col min="3" max="11" width="24.28515625" style="29" customWidth="1"/>
    <col min="12" max="16384" width="11.42578125" style="1"/>
  </cols>
  <sheetData>
    <row r="1" spans="1:11" s="37" customFormat="1" x14ac:dyDescent="0.2">
      <c r="A1" s="2"/>
      <c r="B1" s="2"/>
      <c r="C1" s="2"/>
      <c r="D1" s="2"/>
      <c r="E1" s="3"/>
      <c r="F1" s="2"/>
      <c r="G1" s="2"/>
      <c r="H1" s="2"/>
      <c r="I1" s="2"/>
      <c r="J1" s="2"/>
      <c r="K1" s="2"/>
    </row>
    <row r="2" spans="1:11" s="37" customFormat="1" x14ac:dyDescent="0.2">
      <c r="A2" s="2"/>
      <c r="B2" s="2"/>
      <c r="C2" s="2"/>
      <c r="D2" s="2"/>
      <c r="E2" s="3"/>
      <c r="F2" s="2"/>
      <c r="G2" s="2"/>
      <c r="H2" s="2"/>
      <c r="I2" s="2"/>
      <c r="J2" s="2"/>
      <c r="K2" s="2"/>
    </row>
    <row r="3" spans="1:11" s="37" customFormat="1" ht="27.75" x14ac:dyDescent="0.4">
      <c r="A3" s="2"/>
      <c r="B3" s="2"/>
      <c r="C3" s="5" t="s">
        <v>28</v>
      </c>
      <c r="D3" s="2"/>
      <c r="E3" s="6"/>
      <c r="F3" s="2"/>
      <c r="G3" s="2"/>
      <c r="H3" s="2"/>
      <c r="I3" s="2"/>
      <c r="J3" s="2"/>
      <c r="K3" s="2"/>
    </row>
    <row r="4" spans="1:11" s="37" customFormat="1" ht="27.75" x14ac:dyDescent="0.4">
      <c r="A4" s="2"/>
      <c r="B4" s="2"/>
      <c r="C4" s="5" t="s">
        <v>30</v>
      </c>
      <c r="D4" s="2"/>
      <c r="E4" s="7"/>
      <c r="F4" s="2"/>
      <c r="G4" s="2"/>
      <c r="H4" s="2"/>
      <c r="I4" s="2"/>
      <c r="J4" s="2"/>
      <c r="K4" s="2"/>
    </row>
    <row r="5" spans="1:11" x14ac:dyDescent="0.2">
      <c r="D5" s="35"/>
      <c r="E5" s="35"/>
      <c r="F5" s="35"/>
      <c r="G5" s="35"/>
      <c r="I5" s="36"/>
      <c r="J5" s="35"/>
      <c r="K5" s="35"/>
    </row>
    <row r="6" spans="1:11" ht="15.75" x14ac:dyDescent="0.25">
      <c r="C6" s="49" t="s">
        <v>29</v>
      </c>
      <c r="D6" s="61"/>
      <c r="E6" s="61"/>
      <c r="F6" s="61"/>
      <c r="G6" s="60"/>
      <c r="H6" s="56" t="s">
        <v>30</v>
      </c>
      <c r="I6" s="61"/>
      <c r="J6" s="61"/>
      <c r="K6" s="61"/>
    </row>
    <row r="7" spans="1:11" ht="15" x14ac:dyDescent="0.25">
      <c r="D7" s="16"/>
      <c r="E7" s="16"/>
      <c r="F7" s="16"/>
      <c r="G7" s="33"/>
      <c r="I7" s="16"/>
      <c r="J7" s="16"/>
      <c r="K7" s="16"/>
    </row>
    <row r="8" spans="1:11" ht="15" x14ac:dyDescent="0.25">
      <c r="C8" s="16"/>
      <c r="D8" s="16"/>
      <c r="E8" s="16"/>
      <c r="F8" s="16"/>
      <c r="G8" s="33"/>
      <c r="H8" s="16"/>
      <c r="I8" s="16"/>
      <c r="J8" s="16"/>
      <c r="K8" s="16"/>
    </row>
    <row r="9" spans="1:11" ht="15" x14ac:dyDescent="0.25">
      <c r="C9" s="16"/>
      <c r="D9" s="50"/>
      <c r="E9" s="50"/>
      <c r="F9" s="50"/>
      <c r="G9" s="33"/>
      <c r="H9" s="16"/>
      <c r="I9" s="50"/>
      <c r="J9" s="50"/>
      <c r="K9" s="50"/>
    </row>
    <row r="10" spans="1:11" ht="15.75" x14ac:dyDescent="0.25">
      <c r="C10" s="4"/>
      <c r="D10" s="51"/>
      <c r="E10" s="51"/>
      <c r="F10" s="51"/>
      <c r="G10" s="33"/>
      <c r="H10" s="4"/>
      <c r="I10" s="51"/>
      <c r="J10" s="51"/>
      <c r="K10" s="51"/>
    </row>
    <row r="11" spans="1:11" x14ac:dyDescent="0.2">
      <c r="C11" s="52"/>
      <c r="D11" s="52"/>
      <c r="E11" s="52"/>
      <c r="F11" s="52"/>
      <c r="G11" s="33"/>
      <c r="H11" s="52"/>
      <c r="I11" s="52"/>
      <c r="J11" s="52"/>
      <c r="K11" s="52"/>
    </row>
    <row r="12" spans="1:11" x14ac:dyDescent="0.2">
      <c r="C12" s="52"/>
      <c r="D12" s="52"/>
      <c r="E12" s="52"/>
      <c r="F12" s="52"/>
      <c r="G12" s="33"/>
      <c r="H12" s="52"/>
      <c r="I12" s="52"/>
      <c r="J12" s="52"/>
      <c r="K12" s="52"/>
    </row>
    <row r="13" spans="1:11" x14ac:dyDescent="0.2">
      <c r="C13" s="52"/>
      <c r="D13" s="52"/>
      <c r="E13" s="52"/>
      <c r="F13" s="52"/>
      <c r="G13" s="33"/>
      <c r="H13" s="52"/>
      <c r="I13" s="52"/>
      <c r="J13" s="52"/>
      <c r="K13" s="52"/>
    </row>
    <row r="14" spans="1:11" x14ac:dyDescent="0.2">
      <c r="C14" s="52"/>
      <c r="D14" s="52"/>
      <c r="E14" s="52"/>
      <c r="F14" s="52"/>
      <c r="G14" s="33"/>
      <c r="H14" s="52"/>
      <c r="I14" s="52"/>
      <c r="J14" s="52"/>
      <c r="K14" s="52"/>
    </row>
    <row r="15" spans="1:11" x14ac:dyDescent="0.2">
      <c r="C15" s="52"/>
      <c r="D15" s="52"/>
      <c r="E15" s="52"/>
      <c r="F15" s="52"/>
      <c r="G15" s="33"/>
      <c r="H15" s="52"/>
      <c r="I15" s="52"/>
      <c r="J15" s="52"/>
      <c r="K15" s="52"/>
    </row>
    <row r="16" spans="1:11" x14ac:dyDescent="0.2">
      <c r="C16" s="52"/>
      <c r="D16" s="52"/>
      <c r="E16" s="52"/>
      <c r="F16" s="52"/>
      <c r="G16" s="33"/>
      <c r="H16" s="52"/>
      <c r="I16" s="52"/>
      <c r="J16" s="52"/>
      <c r="K16" s="52"/>
    </row>
    <row r="17" spans="2:11" x14ac:dyDescent="0.2">
      <c r="C17" s="52"/>
      <c r="D17" s="52"/>
      <c r="E17" s="52"/>
      <c r="F17" s="52"/>
      <c r="G17" s="33"/>
      <c r="H17" s="52"/>
      <c r="I17" s="52"/>
      <c r="J17" s="52"/>
      <c r="K17" s="52"/>
    </row>
    <row r="18" spans="2:11" x14ac:dyDescent="0.2">
      <c r="C18" s="52"/>
      <c r="D18" s="52"/>
      <c r="E18" s="52"/>
      <c r="F18" s="52"/>
      <c r="G18" s="33"/>
      <c r="H18" s="52"/>
      <c r="I18" s="52"/>
      <c r="J18" s="52"/>
      <c r="K18" s="52"/>
    </row>
    <row r="19" spans="2:11" x14ac:dyDescent="0.2">
      <c r="C19" s="52"/>
      <c r="D19" s="52"/>
      <c r="E19" s="52"/>
      <c r="F19" s="52"/>
      <c r="G19" s="33"/>
      <c r="H19" s="52"/>
      <c r="I19" s="52"/>
      <c r="J19" s="52"/>
      <c r="K19" s="52"/>
    </row>
    <row r="20" spans="2:11" x14ac:dyDescent="0.2">
      <c r="C20" s="52"/>
      <c r="D20" s="52"/>
      <c r="E20" s="52"/>
      <c r="F20" s="52"/>
      <c r="G20" s="33"/>
      <c r="H20" s="52"/>
      <c r="I20" s="52"/>
      <c r="J20" s="52"/>
      <c r="K20" s="52"/>
    </row>
    <row r="21" spans="2:11" x14ac:dyDescent="0.2">
      <c r="C21" s="52"/>
      <c r="D21" s="52"/>
      <c r="E21" s="52"/>
      <c r="F21" s="52"/>
      <c r="G21" s="33"/>
      <c r="H21" s="52"/>
      <c r="I21" s="52"/>
      <c r="J21" s="52"/>
      <c r="K21" s="52"/>
    </row>
    <row r="22" spans="2:11" x14ac:dyDescent="0.2">
      <c r="B22" s="8"/>
      <c r="C22" s="52"/>
      <c r="D22" s="52"/>
      <c r="E22" s="52"/>
      <c r="F22" s="52"/>
      <c r="G22" s="33"/>
      <c r="H22" s="52"/>
      <c r="I22" s="52"/>
      <c r="J22" s="52"/>
      <c r="K22" s="52"/>
    </row>
    <row r="23" spans="2:11" x14ac:dyDescent="0.2">
      <c r="B23" s="8"/>
      <c r="C23" s="52"/>
      <c r="D23" s="52"/>
      <c r="E23" s="52"/>
      <c r="F23" s="52"/>
      <c r="G23" s="33"/>
      <c r="H23" s="52"/>
      <c r="I23" s="52"/>
      <c r="J23" s="52"/>
      <c r="K23" s="52"/>
    </row>
    <row r="24" spans="2:11" x14ac:dyDescent="0.2">
      <c r="B24" s="8"/>
      <c r="C24" s="52"/>
      <c r="D24" s="52"/>
      <c r="E24" s="52"/>
      <c r="F24" s="52"/>
      <c r="G24" s="33"/>
      <c r="H24" s="52"/>
      <c r="I24" s="52"/>
      <c r="J24" s="52"/>
      <c r="K24" s="52"/>
    </row>
    <row r="25" spans="2:11" x14ac:dyDescent="0.2">
      <c r="C25" s="52"/>
      <c r="D25" s="52"/>
      <c r="E25" s="52"/>
      <c r="F25" s="52"/>
      <c r="G25" s="33"/>
      <c r="H25" s="52"/>
      <c r="I25" s="52"/>
      <c r="J25" s="52"/>
      <c r="K25" s="52"/>
    </row>
    <row r="26" spans="2:11" x14ac:dyDescent="0.2">
      <c r="C26" s="53"/>
      <c r="D26" s="53"/>
      <c r="E26" s="52"/>
      <c r="F26" s="52"/>
      <c r="G26" s="33"/>
      <c r="H26" s="53"/>
      <c r="I26" s="53"/>
      <c r="J26" s="52"/>
      <c r="K26" s="52"/>
    </row>
    <row r="27" spans="2:11" x14ac:dyDescent="0.2">
      <c r="C27" s="53"/>
      <c r="D27" s="53"/>
      <c r="E27" s="52"/>
      <c r="F27" s="52"/>
      <c r="G27" s="33"/>
      <c r="H27" s="53"/>
      <c r="I27" s="53"/>
      <c r="J27" s="52"/>
      <c r="K27" s="52"/>
    </row>
    <row r="28" spans="2:11" x14ac:dyDescent="0.2">
      <c r="C28" s="53"/>
      <c r="D28" s="53"/>
      <c r="E28" s="52"/>
      <c r="F28" s="52"/>
      <c r="G28" s="33"/>
      <c r="H28" s="53"/>
      <c r="I28" s="53"/>
      <c r="J28" s="52"/>
      <c r="K28" s="52"/>
    </row>
    <row r="29" spans="2:11" x14ac:dyDescent="0.2">
      <c r="C29" s="52"/>
      <c r="D29" s="52"/>
      <c r="E29" s="52"/>
      <c r="F29" s="52"/>
      <c r="G29" s="33"/>
      <c r="H29" s="52"/>
      <c r="I29" s="52"/>
      <c r="J29" s="52"/>
      <c r="K29" s="52"/>
    </row>
    <row r="30" spans="2:11" x14ac:dyDescent="0.2">
      <c r="C30" s="54"/>
      <c r="D30" s="55"/>
      <c r="E30" s="55"/>
      <c r="F30" s="55"/>
      <c r="G30" s="21"/>
      <c r="H30" s="54"/>
      <c r="I30" s="55"/>
      <c r="J30" s="55"/>
      <c r="K30" s="55"/>
    </row>
    <row r="31" spans="2:11" x14ac:dyDescent="0.2">
      <c r="C31" s="4"/>
      <c r="D31" s="4"/>
      <c r="E31" s="4"/>
      <c r="F31" s="4"/>
      <c r="G31" s="21"/>
      <c r="H31" s="4"/>
      <c r="I31" s="4"/>
      <c r="J31" s="4"/>
      <c r="K31" s="4"/>
    </row>
    <row r="32" spans="2:11" ht="15.75" x14ac:dyDescent="0.25">
      <c r="C32" s="51"/>
      <c r="D32" s="16"/>
      <c r="E32" s="16"/>
      <c r="F32" s="16"/>
      <c r="H32" s="51"/>
      <c r="I32" s="16"/>
      <c r="J32" s="16"/>
      <c r="K32" s="16"/>
    </row>
    <row r="33" spans="3:7" ht="15.75" x14ac:dyDescent="0.25">
      <c r="D33" s="91"/>
      <c r="E33" s="91"/>
      <c r="F33" s="91"/>
      <c r="G33" s="91"/>
    </row>
    <row r="34" spans="3:7" x14ac:dyDescent="0.2">
      <c r="D34" s="33"/>
      <c r="E34" s="33"/>
      <c r="F34" s="33"/>
      <c r="G34" s="33"/>
    </row>
    <row r="35" spans="3:7" x14ac:dyDescent="0.2">
      <c r="C35" s="34"/>
      <c r="D35" s="62" t="s">
        <v>31</v>
      </c>
      <c r="E35" s="62" t="s">
        <v>36</v>
      </c>
      <c r="F35" s="62" t="s">
        <v>32</v>
      </c>
      <c r="G35" s="33"/>
    </row>
    <row r="36" spans="3:7" x14ac:dyDescent="0.2">
      <c r="C36" s="34"/>
      <c r="D36" s="63" t="s">
        <v>33</v>
      </c>
      <c r="E36" s="63" t="s">
        <v>34</v>
      </c>
      <c r="F36" s="63" t="s">
        <v>35</v>
      </c>
      <c r="G36" s="33"/>
    </row>
    <row r="37" spans="3:7" ht="13.9" customHeight="1" x14ac:dyDescent="0.2">
      <c r="C37" s="89" t="s">
        <v>37</v>
      </c>
      <c r="D37" s="22">
        <v>4486758607.9200001</v>
      </c>
      <c r="E37" s="22">
        <v>994692732.98000002</v>
      </c>
      <c r="F37" s="22">
        <v>380375350</v>
      </c>
    </row>
    <row r="38" spans="3:7" x14ac:dyDescent="0.2">
      <c r="C38" s="90"/>
      <c r="D38" s="48">
        <v>0.76541986730609435</v>
      </c>
      <c r="E38" s="48">
        <v>0.16968989112628971</v>
      </c>
      <c r="F38" s="48">
        <v>6.4890241567615983E-2</v>
      </c>
    </row>
    <row r="39" spans="3:7" x14ac:dyDescent="0.2">
      <c r="C39" s="89" t="s">
        <v>38</v>
      </c>
      <c r="D39" s="22">
        <v>5706119561.5080013</v>
      </c>
      <c r="E39" s="22">
        <v>1325843672.9059999</v>
      </c>
      <c r="F39" s="22">
        <v>544898722.41799998</v>
      </c>
    </row>
    <row r="40" spans="3:7" x14ac:dyDescent="0.2">
      <c r="C40" s="90"/>
      <c r="D40" s="48">
        <v>0.75309799677197953</v>
      </c>
      <c r="E40" s="48">
        <v>0.1749858556827073</v>
      </c>
      <c r="F40" s="48">
        <v>7.19161475453131E-2</v>
      </c>
    </row>
    <row r="41" spans="3:7" x14ac:dyDescent="0.2">
      <c r="C41" s="44"/>
      <c r="D41" s="44"/>
      <c r="E41" s="44"/>
      <c r="F41" s="44"/>
    </row>
    <row r="42" spans="3:7" x14ac:dyDescent="0.2">
      <c r="C42" s="44"/>
      <c r="D42" s="44"/>
      <c r="E42" s="44"/>
      <c r="F42" s="44"/>
    </row>
    <row r="43" spans="3:7" x14ac:dyDescent="0.2">
      <c r="C43" s="44"/>
      <c r="D43" s="44"/>
      <c r="E43" s="44"/>
      <c r="F43" s="44"/>
    </row>
    <row r="44" spans="3:7" x14ac:dyDescent="0.2">
      <c r="C44" s="44"/>
      <c r="D44" s="44"/>
      <c r="E44" s="44"/>
      <c r="F44" s="44"/>
    </row>
    <row r="45" spans="3:7" x14ac:dyDescent="0.2">
      <c r="C45" s="44"/>
      <c r="D45" s="44"/>
      <c r="E45" s="44"/>
      <c r="F45" s="44"/>
    </row>
    <row r="46" spans="3:7" x14ac:dyDescent="0.2">
      <c r="C46" s="44"/>
      <c r="D46" s="44"/>
      <c r="E46" s="44"/>
      <c r="F46" s="44"/>
    </row>
    <row r="47" spans="3:7" x14ac:dyDescent="0.2">
      <c r="C47" s="44"/>
      <c r="D47" s="44"/>
      <c r="E47" s="44"/>
      <c r="F47" s="44"/>
    </row>
    <row r="48" spans="3:7" x14ac:dyDescent="0.2">
      <c r="C48" s="44"/>
      <c r="D48" s="44"/>
      <c r="E48" s="44"/>
      <c r="F48" s="44"/>
    </row>
    <row r="49" spans="3:6" x14ac:dyDescent="0.2">
      <c r="C49" s="44"/>
      <c r="D49" s="44"/>
      <c r="E49" s="44"/>
      <c r="F49" s="44"/>
    </row>
    <row r="50" spans="3:6" x14ac:dyDescent="0.2">
      <c r="C50" s="44"/>
      <c r="D50" s="44"/>
      <c r="E50" s="44"/>
      <c r="F50" s="44"/>
    </row>
    <row r="51" spans="3:6" x14ac:dyDescent="0.2">
      <c r="C51" s="44"/>
      <c r="D51" s="44"/>
      <c r="E51" s="44"/>
      <c r="F51" s="44"/>
    </row>
    <row r="52" spans="3:6" x14ac:dyDescent="0.2">
      <c r="C52" s="44"/>
      <c r="D52" s="44"/>
      <c r="E52" s="44"/>
      <c r="F52" s="44"/>
    </row>
    <row r="53" spans="3:6" x14ac:dyDescent="0.2">
      <c r="C53" s="44"/>
      <c r="D53" s="44"/>
      <c r="E53" s="44"/>
      <c r="F53" s="44"/>
    </row>
    <row r="54" spans="3:6" x14ac:dyDescent="0.2">
      <c r="C54" s="44"/>
      <c r="D54" s="44"/>
      <c r="E54" s="44"/>
      <c r="F54" s="44"/>
    </row>
    <row r="55" spans="3:6" x14ac:dyDescent="0.2">
      <c r="C55" s="44"/>
      <c r="D55" s="44"/>
      <c r="E55" s="44"/>
      <c r="F55" s="44"/>
    </row>
    <row r="56" spans="3:6" x14ac:dyDescent="0.2">
      <c r="C56" s="44"/>
      <c r="D56" s="44"/>
      <c r="E56" s="44"/>
      <c r="F56" s="44"/>
    </row>
    <row r="57" spans="3:6" x14ac:dyDescent="0.2">
      <c r="C57" s="44"/>
      <c r="D57" s="44"/>
      <c r="E57" s="44"/>
      <c r="F57" s="44"/>
    </row>
    <row r="58" spans="3:6" x14ac:dyDescent="0.2">
      <c r="C58" s="44"/>
      <c r="D58" s="44"/>
      <c r="E58" s="44"/>
      <c r="F58" s="44"/>
    </row>
    <row r="59" spans="3:6" x14ac:dyDescent="0.2">
      <c r="C59" s="44"/>
      <c r="D59" s="44"/>
      <c r="E59" s="44"/>
      <c r="F59" s="44"/>
    </row>
    <row r="60" spans="3:6" x14ac:dyDescent="0.2">
      <c r="C60" s="44"/>
      <c r="D60" s="44"/>
      <c r="E60" s="44"/>
      <c r="F60" s="44"/>
    </row>
    <row r="61" spans="3:6" x14ac:dyDescent="0.2">
      <c r="C61" s="44"/>
      <c r="D61" s="44"/>
      <c r="E61" s="44"/>
      <c r="F61" s="44"/>
    </row>
    <row r="62" spans="3:6" x14ac:dyDescent="0.2">
      <c r="C62" s="44"/>
      <c r="D62" s="44"/>
      <c r="E62" s="44"/>
      <c r="F62" s="44"/>
    </row>
    <row r="63" spans="3:6" x14ac:dyDescent="0.2">
      <c r="C63" s="44"/>
      <c r="D63" s="44"/>
      <c r="E63" s="44"/>
      <c r="F63" s="44"/>
    </row>
    <row r="64" spans="3:6" x14ac:dyDescent="0.2">
      <c r="C64" s="44"/>
      <c r="D64" s="44"/>
      <c r="E64" s="44"/>
      <c r="F64" s="44"/>
    </row>
    <row r="65" spans="3:6" x14ac:dyDescent="0.2">
      <c r="C65" s="44"/>
      <c r="D65" s="44"/>
      <c r="E65" s="44"/>
      <c r="F65" s="44"/>
    </row>
    <row r="66" spans="3:6" x14ac:dyDescent="0.2">
      <c r="C66" s="44"/>
      <c r="D66" s="44"/>
      <c r="E66" s="44"/>
      <c r="F66" s="44"/>
    </row>
    <row r="67" spans="3:6" x14ac:dyDescent="0.2">
      <c r="C67" s="44"/>
      <c r="D67" s="44"/>
      <c r="E67" s="44"/>
      <c r="F67" s="44"/>
    </row>
    <row r="68" spans="3:6" x14ac:dyDescent="0.2">
      <c r="C68" s="44"/>
      <c r="D68" s="44"/>
      <c r="E68" s="44"/>
      <c r="F68" s="44"/>
    </row>
    <row r="69" spans="3:6" x14ac:dyDescent="0.2">
      <c r="C69" s="44"/>
      <c r="D69" s="44"/>
      <c r="E69" s="44"/>
      <c r="F69" s="44"/>
    </row>
    <row r="70" spans="3:6" x14ac:dyDescent="0.2">
      <c r="C70" s="44"/>
      <c r="D70" s="44"/>
      <c r="E70" s="44"/>
      <c r="F70" s="44"/>
    </row>
    <row r="71" spans="3:6" x14ac:dyDescent="0.2">
      <c r="C71" s="44"/>
      <c r="D71" s="44"/>
      <c r="E71" s="44"/>
      <c r="F71" s="44"/>
    </row>
    <row r="72" spans="3:6" x14ac:dyDescent="0.2">
      <c r="C72" s="44"/>
      <c r="D72" s="44"/>
      <c r="E72" s="44"/>
      <c r="F72" s="44"/>
    </row>
    <row r="73" spans="3:6" x14ac:dyDescent="0.2">
      <c r="C73" s="44"/>
      <c r="D73" s="44"/>
      <c r="E73" s="44"/>
      <c r="F73" s="44"/>
    </row>
    <row r="74" spans="3:6" x14ac:dyDescent="0.2">
      <c r="C74" s="44"/>
      <c r="D74" s="44"/>
      <c r="E74" s="44"/>
      <c r="F74" s="44"/>
    </row>
    <row r="75" spans="3:6" x14ac:dyDescent="0.2">
      <c r="C75" s="44"/>
      <c r="D75" s="44"/>
      <c r="E75" s="44"/>
      <c r="F75" s="44"/>
    </row>
    <row r="76" spans="3:6" x14ac:dyDescent="0.2">
      <c r="C76" s="44"/>
      <c r="D76" s="44"/>
      <c r="E76" s="44"/>
      <c r="F76" s="44"/>
    </row>
    <row r="77" spans="3:6" x14ac:dyDescent="0.2">
      <c r="C77" s="44"/>
      <c r="D77" s="44"/>
      <c r="E77" s="44"/>
      <c r="F77" s="44"/>
    </row>
    <row r="78" spans="3:6" x14ac:dyDescent="0.2">
      <c r="C78" s="44"/>
      <c r="D78" s="44"/>
      <c r="E78" s="44"/>
      <c r="F78" s="44"/>
    </row>
    <row r="79" spans="3:6" x14ac:dyDescent="0.2">
      <c r="C79" s="44"/>
      <c r="D79" s="44"/>
      <c r="E79" s="44"/>
      <c r="F79" s="44"/>
    </row>
    <row r="80" spans="3:6" x14ac:dyDescent="0.2">
      <c r="C80" s="44"/>
      <c r="D80" s="44"/>
      <c r="E80" s="44"/>
      <c r="F80" s="44"/>
    </row>
    <row r="81" spans="3:6" x14ac:dyDescent="0.2">
      <c r="C81" s="44"/>
      <c r="D81" s="44"/>
      <c r="E81" s="44"/>
      <c r="F81" s="44"/>
    </row>
    <row r="82" spans="3:6" x14ac:dyDescent="0.2">
      <c r="C82" s="44"/>
      <c r="D82" s="44"/>
      <c r="E82" s="44"/>
      <c r="F82" s="44"/>
    </row>
    <row r="83" spans="3:6" x14ac:dyDescent="0.2">
      <c r="C83" s="44"/>
      <c r="D83" s="44"/>
      <c r="E83" s="44"/>
      <c r="F83" s="44"/>
    </row>
    <row r="84" spans="3:6" x14ac:dyDescent="0.2">
      <c r="C84" s="44"/>
      <c r="D84" s="44"/>
      <c r="E84" s="44"/>
      <c r="F84" s="44"/>
    </row>
    <row r="85" spans="3:6" x14ac:dyDescent="0.2">
      <c r="C85" s="44"/>
      <c r="D85" s="44"/>
      <c r="E85" s="44"/>
      <c r="F85" s="44"/>
    </row>
    <row r="86" spans="3:6" x14ac:dyDescent="0.2">
      <c r="C86" s="44"/>
      <c r="D86" s="44"/>
      <c r="E86" s="44"/>
      <c r="F86" s="44"/>
    </row>
    <row r="87" spans="3:6" x14ac:dyDescent="0.2">
      <c r="C87" s="44"/>
      <c r="D87" s="44"/>
      <c r="E87" s="44"/>
      <c r="F87" s="44"/>
    </row>
    <row r="88" spans="3:6" x14ac:dyDescent="0.2">
      <c r="C88" s="44"/>
      <c r="D88" s="44"/>
      <c r="E88" s="44"/>
      <c r="F88" s="44"/>
    </row>
    <row r="89" spans="3:6" x14ac:dyDescent="0.2">
      <c r="C89" s="44"/>
      <c r="D89" s="44"/>
      <c r="E89" s="44"/>
      <c r="F89" s="44"/>
    </row>
    <row r="90" spans="3:6" x14ac:dyDescent="0.2">
      <c r="C90" s="44"/>
      <c r="D90" s="44"/>
      <c r="E90" s="44"/>
      <c r="F90" s="44"/>
    </row>
    <row r="91" spans="3:6" x14ac:dyDescent="0.2">
      <c r="C91" s="44"/>
      <c r="D91" s="44"/>
      <c r="E91" s="44"/>
      <c r="F91" s="44"/>
    </row>
    <row r="92" spans="3:6" x14ac:dyDescent="0.2">
      <c r="C92" s="44"/>
      <c r="D92" s="44"/>
      <c r="E92" s="44"/>
      <c r="F92" s="44"/>
    </row>
    <row r="93" spans="3:6" x14ac:dyDescent="0.2">
      <c r="C93" s="44"/>
      <c r="D93" s="44"/>
      <c r="E93" s="44"/>
      <c r="F93" s="44"/>
    </row>
    <row r="94" spans="3:6" x14ac:dyDescent="0.2">
      <c r="C94" s="44"/>
      <c r="D94" s="44"/>
      <c r="E94" s="44"/>
      <c r="F94" s="44"/>
    </row>
    <row r="95" spans="3:6" x14ac:dyDescent="0.2">
      <c r="C95" s="44"/>
      <c r="D95" s="44"/>
      <c r="E95" s="44"/>
      <c r="F95" s="44"/>
    </row>
    <row r="96" spans="3:6" x14ac:dyDescent="0.2">
      <c r="C96" s="44"/>
      <c r="D96" s="44"/>
      <c r="E96" s="44"/>
      <c r="F96" s="44"/>
    </row>
    <row r="97" spans="3:6" x14ac:dyDescent="0.2">
      <c r="C97" s="44"/>
      <c r="D97" s="44"/>
      <c r="E97" s="44"/>
      <c r="F97" s="44"/>
    </row>
  </sheetData>
  <mergeCells count="3">
    <mergeCell ref="C39:C40"/>
    <mergeCell ref="D33:G33"/>
    <mergeCell ref="C37:C38"/>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T147"/>
  <sheetViews>
    <sheetView showGridLines="0" tabSelected="1"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5" x14ac:dyDescent="0.25"/>
  <cols>
    <col min="1" max="1" width="17.28515625" style="2" customWidth="1"/>
    <col min="2" max="2" width="8" style="4" customWidth="1"/>
    <col min="3" max="11" width="24.28515625" style="16" customWidth="1"/>
    <col min="12" max="15" width="14" style="32" bestFit="1" customWidth="1"/>
    <col min="16" max="20" width="15.5703125" style="32" bestFit="1" customWidth="1"/>
    <col min="21" max="16384" width="11.42578125" style="32"/>
  </cols>
  <sheetData>
    <row r="1" spans="1:11" s="37" customFormat="1" ht="14.25" x14ac:dyDescent="0.2">
      <c r="A1" s="2"/>
      <c r="B1" s="2"/>
      <c r="C1" s="2"/>
      <c r="D1" s="2"/>
      <c r="E1" s="3"/>
      <c r="F1" s="2"/>
      <c r="G1" s="2"/>
      <c r="H1" s="2"/>
      <c r="I1" s="2"/>
      <c r="J1" s="2"/>
      <c r="K1" s="2"/>
    </row>
    <row r="2" spans="1:11" s="37" customFormat="1" ht="14.25" x14ac:dyDescent="0.2">
      <c r="A2" s="2"/>
      <c r="B2" s="2"/>
      <c r="C2" s="2"/>
      <c r="D2" s="2"/>
      <c r="E2" s="3"/>
      <c r="F2" s="2"/>
      <c r="G2" s="2"/>
      <c r="H2" s="2"/>
      <c r="I2" s="2"/>
      <c r="J2" s="2"/>
      <c r="K2" s="2"/>
    </row>
    <row r="3" spans="1:11" s="37" customFormat="1" ht="27.75" x14ac:dyDescent="0.4">
      <c r="A3" s="2"/>
      <c r="B3" s="2"/>
      <c r="C3" s="5" t="s">
        <v>73</v>
      </c>
      <c r="D3" s="2"/>
      <c r="E3" s="6"/>
      <c r="F3" s="2"/>
      <c r="G3" s="2"/>
      <c r="H3" s="2"/>
      <c r="I3" s="2"/>
      <c r="J3" s="2"/>
      <c r="K3" s="2"/>
    </row>
    <row r="4" spans="1:11" s="37" customFormat="1" ht="27.75" x14ac:dyDescent="0.4">
      <c r="A4" s="2"/>
      <c r="B4" s="2"/>
      <c r="C4" s="5" t="s">
        <v>74</v>
      </c>
      <c r="D4" s="2"/>
      <c r="E4" s="7"/>
      <c r="F4" s="2"/>
      <c r="G4" s="2"/>
      <c r="H4" s="2"/>
      <c r="I4" s="2"/>
      <c r="J4" s="2"/>
      <c r="K4" s="2"/>
    </row>
    <row r="5" spans="1:11" s="16" customFormat="1" x14ac:dyDescent="0.25">
      <c r="A5" s="2"/>
      <c r="B5" s="4"/>
    </row>
    <row r="6" spans="1:11" s="16" customFormat="1" ht="15.75" x14ac:dyDescent="0.25">
      <c r="A6" s="2"/>
      <c r="B6" s="4"/>
      <c r="C6" s="92" t="s">
        <v>71</v>
      </c>
      <c r="D6" s="92"/>
      <c r="E6" s="92"/>
      <c r="F6" s="92"/>
      <c r="H6" s="92" t="s">
        <v>72</v>
      </c>
      <c r="I6" s="92"/>
      <c r="J6" s="92"/>
      <c r="K6" s="92"/>
    </row>
    <row r="7" spans="1:11" ht="15.75" x14ac:dyDescent="0.25">
      <c r="D7" s="60"/>
      <c r="E7" s="60"/>
      <c r="F7" s="60"/>
      <c r="I7" s="60"/>
      <c r="J7" s="60"/>
      <c r="K7" s="60"/>
    </row>
    <row r="8" spans="1:11" x14ac:dyDescent="0.25">
      <c r="C8" s="29"/>
      <c r="H8" s="29"/>
    </row>
    <row r="10" spans="1:11" x14ac:dyDescent="0.25">
      <c r="D10" s="4"/>
      <c r="E10" s="4"/>
      <c r="F10" s="4"/>
      <c r="I10" s="4"/>
      <c r="J10" s="4"/>
      <c r="K10" s="4"/>
    </row>
    <row r="11" spans="1:11" ht="15.75" x14ac:dyDescent="0.25">
      <c r="C11" s="4"/>
      <c r="D11" s="51"/>
      <c r="E11" s="51"/>
      <c r="F11" s="51"/>
      <c r="H11" s="4"/>
      <c r="I11" s="51"/>
      <c r="J11" s="51"/>
      <c r="K11" s="51"/>
    </row>
    <row r="12" spans="1:11" x14ac:dyDescent="0.25">
      <c r="C12" s="52"/>
      <c r="D12" s="52"/>
      <c r="E12" s="52"/>
      <c r="F12" s="52"/>
      <c r="H12" s="52"/>
      <c r="I12" s="52"/>
      <c r="J12" s="52"/>
      <c r="K12" s="52"/>
    </row>
    <row r="13" spans="1:11" x14ac:dyDescent="0.25">
      <c r="C13" s="52"/>
      <c r="D13" s="52"/>
      <c r="E13" s="52"/>
      <c r="F13" s="52"/>
      <c r="H13" s="52"/>
      <c r="I13" s="52"/>
      <c r="J13" s="52"/>
      <c r="K13" s="52"/>
    </row>
    <row r="14" spans="1:11" x14ac:dyDescent="0.25">
      <c r="C14" s="52"/>
      <c r="D14" s="52"/>
      <c r="E14" s="52"/>
      <c r="F14" s="52"/>
      <c r="H14" s="52"/>
      <c r="I14" s="52"/>
      <c r="J14" s="52"/>
      <c r="K14" s="52"/>
    </row>
    <row r="15" spans="1:11" x14ac:dyDescent="0.25">
      <c r="C15" s="52"/>
      <c r="D15" s="52"/>
      <c r="E15" s="52"/>
      <c r="F15" s="52"/>
      <c r="H15" s="52"/>
      <c r="I15" s="52"/>
      <c r="J15" s="52"/>
      <c r="K15" s="52"/>
    </row>
    <row r="16" spans="1:11" x14ac:dyDescent="0.25">
      <c r="C16" s="52"/>
      <c r="D16" s="52"/>
      <c r="E16" s="52"/>
      <c r="F16" s="52"/>
      <c r="H16" s="52"/>
      <c r="I16" s="52"/>
      <c r="J16" s="52"/>
      <c r="K16" s="52"/>
    </row>
    <row r="17" spans="2:11" x14ac:dyDescent="0.25">
      <c r="C17" s="52"/>
      <c r="D17" s="52"/>
      <c r="E17" s="52"/>
      <c r="F17" s="52"/>
      <c r="H17" s="52"/>
      <c r="I17" s="52"/>
      <c r="J17" s="52"/>
      <c r="K17" s="52"/>
    </row>
    <row r="18" spans="2:11" x14ac:dyDescent="0.25">
      <c r="C18" s="52"/>
      <c r="D18" s="52"/>
      <c r="E18" s="52"/>
      <c r="F18" s="52"/>
      <c r="H18" s="52"/>
      <c r="I18" s="52"/>
      <c r="J18" s="52"/>
      <c r="K18" s="52"/>
    </row>
    <row r="19" spans="2:11" x14ac:dyDescent="0.25">
      <c r="C19" s="52"/>
      <c r="D19" s="52"/>
      <c r="E19" s="52"/>
      <c r="F19" s="52"/>
      <c r="H19" s="52"/>
      <c r="I19" s="52"/>
      <c r="J19" s="52"/>
      <c r="K19" s="52"/>
    </row>
    <row r="20" spans="2:11" x14ac:dyDescent="0.25">
      <c r="C20" s="52"/>
      <c r="D20" s="52"/>
      <c r="E20" s="52"/>
      <c r="F20" s="52"/>
      <c r="H20" s="52"/>
      <c r="I20" s="52"/>
      <c r="J20" s="52"/>
      <c r="K20" s="52"/>
    </row>
    <row r="21" spans="2:11" x14ac:dyDescent="0.25">
      <c r="C21" s="52"/>
      <c r="D21" s="52"/>
      <c r="E21" s="52"/>
      <c r="F21" s="52"/>
      <c r="H21" s="52"/>
      <c r="I21" s="52"/>
      <c r="J21" s="52"/>
      <c r="K21" s="52"/>
    </row>
    <row r="22" spans="2:11" x14ac:dyDescent="0.25">
      <c r="B22" s="8"/>
      <c r="C22" s="52"/>
      <c r="D22" s="52"/>
      <c r="E22" s="52"/>
      <c r="F22" s="52"/>
      <c r="H22" s="52"/>
      <c r="I22" s="52"/>
      <c r="J22" s="52"/>
      <c r="K22" s="52"/>
    </row>
    <row r="23" spans="2:11" x14ac:dyDescent="0.25">
      <c r="B23" s="8"/>
      <c r="C23" s="52"/>
      <c r="D23" s="52"/>
      <c r="E23" s="52"/>
      <c r="F23" s="52"/>
      <c r="H23" s="52"/>
      <c r="I23" s="52"/>
      <c r="J23" s="52"/>
      <c r="K23" s="52"/>
    </row>
    <row r="24" spans="2:11" x14ac:dyDescent="0.25">
      <c r="B24" s="8"/>
      <c r="C24" s="52"/>
      <c r="D24" s="52"/>
      <c r="E24" s="52"/>
      <c r="F24" s="52"/>
      <c r="H24" s="52"/>
      <c r="I24" s="52"/>
      <c r="J24" s="52"/>
      <c r="K24" s="52"/>
    </row>
    <row r="25" spans="2:11" x14ac:dyDescent="0.25">
      <c r="C25" s="52"/>
      <c r="D25" s="52"/>
      <c r="E25" s="52"/>
      <c r="F25" s="52"/>
      <c r="G25" s="31"/>
      <c r="H25" s="52"/>
      <c r="I25" s="52"/>
      <c r="J25" s="52"/>
      <c r="K25" s="52"/>
    </row>
    <row r="26" spans="2:11" x14ac:dyDescent="0.25">
      <c r="C26" s="52"/>
      <c r="D26" s="52"/>
      <c r="E26" s="52"/>
      <c r="F26" s="52"/>
      <c r="H26" s="52"/>
      <c r="I26" s="52"/>
      <c r="J26" s="52"/>
      <c r="K26" s="52"/>
    </row>
    <row r="27" spans="2:11" x14ac:dyDescent="0.25">
      <c r="C27" s="53"/>
      <c r="D27" s="53"/>
      <c r="E27" s="52"/>
      <c r="F27" s="52"/>
      <c r="G27" s="31"/>
      <c r="H27" s="53"/>
      <c r="I27" s="53"/>
      <c r="J27" s="52"/>
      <c r="K27" s="52"/>
    </row>
    <row r="28" spans="2:11" x14ac:dyDescent="0.25">
      <c r="C28" s="53"/>
      <c r="D28" s="53"/>
      <c r="E28" s="52"/>
      <c r="F28" s="52"/>
      <c r="H28" s="53"/>
      <c r="I28" s="53"/>
      <c r="J28" s="52"/>
      <c r="K28" s="52"/>
    </row>
    <row r="29" spans="2:11" x14ac:dyDescent="0.25">
      <c r="C29" s="53"/>
      <c r="D29" s="53"/>
      <c r="E29" s="52"/>
      <c r="F29" s="52"/>
      <c r="H29" s="53"/>
      <c r="I29" s="53"/>
      <c r="J29" s="52"/>
      <c r="K29" s="52"/>
    </row>
    <row r="30" spans="2:11" x14ac:dyDescent="0.25">
      <c r="C30" s="52"/>
      <c r="D30" s="52"/>
      <c r="E30" s="52"/>
      <c r="F30" s="52"/>
      <c r="H30" s="52"/>
      <c r="I30" s="52"/>
      <c r="J30" s="52"/>
      <c r="K30" s="52"/>
    </row>
    <row r="31" spans="2:11" x14ac:dyDescent="0.25">
      <c r="C31" s="54"/>
      <c r="D31" s="55"/>
      <c r="E31" s="55"/>
      <c r="F31" s="55"/>
      <c r="H31" s="54"/>
      <c r="I31" s="55"/>
      <c r="J31" s="55"/>
      <c r="K31" s="55"/>
    </row>
    <row r="32" spans="2:11" x14ac:dyDescent="0.25">
      <c r="D32" s="21"/>
    </row>
    <row r="33" spans="3:20" x14ac:dyDescent="0.25">
      <c r="D33" s="21"/>
    </row>
    <row r="34" spans="3:20" ht="38.25" x14ac:dyDescent="0.25">
      <c r="C34" s="29"/>
      <c r="D34" s="67" t="s">
        <v>75</v>
      </c>
      <c r="E34" s="67" t="s">
        <v>76</v>
      </c>
      <c r="G34" s="32"/>
      <c r="H34" s="32"/>
      <c r="I34" s="32"/>
      <c r="J34" s="32"/>
      <c r="K34" s="32"/>
    </row>
    <row r="35" spans="3:20" ht="51" x14ac:dyDescent="0.25">
      <c r="C35" s="29"/>
      <c r="D35" s="68" t="s">
        <v>77</v>
      </c>
      <c r="E35" s="69" t="s">
        <v>78</v>
      </c>
      <c r="G35" s="32"/>
      <c r="H35" s="32"/>
      <c r="I35" s="32"/>
      <c r="J35" s="32"/>
      <c r="K35" s="32"/>
    </row>
    <row r="36" spans="3:20" x14ac:dyDescent="0.25">
      <c r="C36" s="68" t="s">
        <v>109</v>
      </c>
      <c r="D36" s="30">
        <v>23257657.317051284</v>
      </c>
      <c r="E36" s="30">
        <v>312</v>
      </c>
      <c r="F36" s="32"/>
      <c r="G36" s="32"/>
      <c r="H36" s="32"/>
      <c r="I36" s="32"/>
      <c r="J36" s="32"/>
      <c r="K36" s="32"/>
    </row>
    <row r="37" spans="3:20" x14ac:dyDescent="0.25">
      <c r="C37" s="66" t="s">
        <v>110</v>
      </c>
      <c r="D37" s="30">
        <v>21885375.587462232</v>
      </c>
      <c r="E37" s="30">
        <v>331</v>
      </c>
      <c r="F37" s="32"/>
      <c r="G37" s="32"/>
      <c r="H37" s="32"/>
      <c r="I37" s="32"/>
      <c r="J37" s="32"/>
      <c r="K37" s="32"/>
    </row>
    <row r="38" spans="3:20" x14ac:dyDescent="0.25">
      <c r="C38" s="68" t="s">
        <v>111</v>
      </c>
      <c r="D38" s="30">
        <v>26608283.925329156</v>
      </c>
      <c r="E38" s="30">
        <v>319</v>
      </c>
      <c r="F38" s="32"/>
      <c r="G38" s="32"/>
      <c r="H38" s="32"/>
      <c r="I38" s="32"/>
      <c r="J38" s="32"/>
      <c r="K38" s="32"/>
    </row>
    <row r="39" spans="3:20" x14ac:dyDescent="0.25">
      <c r="C39" s="66" t="s">
        <v>112</v>
      </c>
      <c r="D39" s="30">
        <v>25070792.838776756</v>
      </c>
      <c r="E39" s="30">
        <v>327</v>
      </c>
      <c r="F39" s="32"/>
      <c r="G39" s="32"/>
      <c r="H39" s="32"/>
      <c r="I39" s="32"/>
      <c r="J39" s="32"/>
      <c r="K39" s="32"/>
    </row>
    <row r="40" spans="3:20" x14ac:dyDescent="0.25">
      <c r="C40" s="68" t="s">
        <v>113</v>
      </c>
      <c r="D40" s="30">
        <v>22045762.586226415</v>
      </c>
      <c r="E40" s="30">
        <v>318</v>
      </c>
      <c r="F40" s="32">
        <v>1.43</v>
      </c>
      <c r="G40" s="32">
        <v>2.4</v>
      </c>
      <c r="H40" s="32">
        <v>3.35</v>
      </c>
      <c r="I40" s="32">
        <v>4.25</v>
      </c>
      <c r="J40" s="32">
        <v>5.2</v>
      </c>
      <c r="K40" s="32">
        <v>6.15</v>
      </c>
      <c r="L40" s="32">
        <v>7.05</v>
      </c>
      <c r="M40" s="32">
        <v>8.0500000000000007</v>
      </c>
      <c r="N40" s="32">
        <v>8.9499999999999993</v>
      </c>
      <c r="O40" s="32">
        <v>9.8699999999999992</v>
      </c>
      <c r="P40" s="32">
        <v>10.8</v>
      </c>
      <c r="Q40" s="32">
        <v>11.75</v>
      </c>
      <c r="R40" s="32">
        <v>12.69</v>
      </c>
      <c r="S40" s="32">
        <v>13.63</v>
      </c>
      <c r="T40" s="32">
        <v>14.576000000000001</v>
      </c>
    </row>
    <row r="41" spans="3:20" x14ac:dyDescent="0.25">
      <c r="C41" s="66" t="s">
        <v>114</v>
      </c>
      <c r="D41" s="30">
        <v>23741697.549490444</v>
      </c>
      <c r="E41" s="30">
        <v>314</v>
      </c>
      <c r="K41" s="32"/>
    </row>
    <row r="42" spans="3:20" x14ac:dyDescent="0.25">
      <c r="C42" s="68" t="s">
        <v>115</v>
      </c>
      <c r="D42" s="30">
        <v>20853857.051329304</v>
      </c>
      <c r="E42" s="30">
        <v>331</v>
      </c>
      <c r="K42" s="32"/>
    </row>
    <row r="43" spans="3:20" x14ac:dyDescent="0.25">
      <c r="C43" s="66" t="s">
        <v>116</v>
      </c>
      <c r="D43" s="30">
        <v>22220655.958179105</v>
      </c>
      <c r="E43" s="30">
        <v>335</v>
      </c>
      <c r="K43" s="32"/>
    </row>
    <row r="44" spans="3:20" x14ac:dyDescent="0.25">
      <c r="C44" s="68" t="s">
        <v>117</v>
      </c>
      <c r="D44" s="30">
        <v>24489959.051461317</v>
      </c>
      <c r="E44" s="30">
        <v>349</v>
      </c>
      <c r="K44" s="32"/>
    </row>
    <row r="45" spans="3:20" x14ac:dyDescent="0.25">
      <c r="C45" s="66" t="s">
        <v>118</v>
      </c>
      <c r="D45" s="30">
        <v>25330152.32579387</v>
      </c>
      <c r="E45" s="30">
        <v>359</v>
      </c>
      <c r="K45" s="32"/>
    </row>
    <row r="46" spans="3:20" x14ac:dyDescent="0.25">
      <c r="C46" s="68" t="s">
        <v>119</v>
      </c>
      <c r="D46" s="30">
        <v>32147847.963795014</v>
      </c>
      <c r="E46" s="30">
        <v>361</v>
      </c>
      <c r="K46" s="32"/>
    </row>
    <row r="47" spans="3:20" x14ac:dyDescent="0.25">
      <c r="C47" s="66" t="s">
        <v>120</v>
      </c>
      <c r="D47" s="30">
        <v>32019549.418088645</v>
      </c>
      <c r="E47" s="30">
        <v>361</v>
      </c>
      <c r="K47" s="32"/>
    </row>
    <row r="48" spans="3:20" x14ac:dyDescent="0.25">
      <c r="C48" s="68" t="s">
        <v>121</v>
      </c>
      <c r="D48" s="30">
        <v>33633581.311257482</v>
      </c>
      <c r="E48" s="30">
        <v>334</v>
      </c>
      <c r="K48" s="32"/>
    </row>
    <row r="49" spans="3:11" x14ac:dyDescent="0.25">
      <c r="C49" s="66" t="s">
        <v>122</v>
      </c>
      <c r="D49" s="30">
        <v>32072574.584518269</v>
      </c>
      <c r="E49" s="30">
        <v>301</v>
      </c>
      <c r="K49" s="32"/>
    </row>
    <row r="50" spans="3:11" x14ac:dyDescent="0.25">
      <c r="C50" s="68" t="s">
        <v>123</v>
      </c>
      <c r="D50" s="30">
        <v>22862345.190038022</v>
      </c>
      <c r="E50" s="30">
        <v>263</v>
      </c>
      <c r="K50" s="32"/>
    </row>
    <row r="51" spans="3:11" x14ac:dyDescent="0.25">
      <c r="C51" s="68" t="s">
        <v>124</v>
      </c>
      <c r="D51" s="30">
        <v>23752059.40829787</v>
      </c>
      <c r="E51" s="30">
        <v>235</v>
      </c>
      <c r="K51" s="32"/>
    </row>
    <row r="52" spans="3:11" x14ac:dyDescent="0.25">
      <c r="C52" s="66" t="s">
        <v>125</v>
      </c>
      <c r="D52" s="30">
        <v>24676031.716603775</v>
      </c>
      <c r="E52" s="30">
        <v>212</v>
      </c>
      <c r="K52" s="32"/>
    </row>
    <row r="53" spans="3:11" x14ac:dyDescent="0.25">
      <c r="C53" s="68" t="s">
        <v>126</v>
      </c>
      <c r="D53" s="30">
        <v>27230161.374375001</v>
      </c>
      <c r="E53" s="30">
        <v>208</v>
      </c>
      <c r="K53" s="32"/>
    </row>
    <row r="54" spans="3:11" x14ac:dyDescent="0.25">
      <c r="C54" s="66" t="s">
        <v>127</v>
      </c>
      <c r="D54" s="30">
        <v>30378778.153457943</v>
      </c>
      <c r="E54" s="30">
        <v>214</v>
      </c>
      <c r="K54" s="32"/>
    </row>
    <row r="55" spans="3:11" x14ac:dyDescent="0.25">
      <c r="C55" s="68" t="s">
        <v>128</v>
      </c>
      <c r="D55" s="30">
        <v>31346156.159563106</v>
      </c>
      <c r="E55" s="30">
        <v>206</v>
      </c>
      <c r="K55" s="32"/>
    </row>
    <row r="56" spans="3:11" x14ac:dyDescent="0.25">
      <c r="C56" s="66" t="s">
        <v>129</v>
      </c>
      <c r="D56" s="30">
        <v>30690192.098952882</v>
      </c>
      <c r="E56" s="30">
        <v>191</v>
      </c>
      <c r="K56" s="32"/>
    </row>
    <row r="57" spans="3:11" x14ac:dyDescent="0.25">
      <c r="K57" s="32"/>
    </row>
    <row r="58" spans="3:11" x14ac:dyDescent="0.25">
      <c r="K58" s="32"/>
    </row>
    <row r="59" spans="3:11" x14ac:dyDescent="0.25">
      <c r="K59" s="32"/>
    </row>
    <row r="60" spans="3:11" x14ac:dyDescent="0.25">
      <c r="K60" s="32"/>
    </row>
    <row r="61" spans="3:11" x14ac:dyDescent="0.25">
      <c r="K61" s="32"/>
    </row>
    <row r="62" spans="3:11" x14ac:dyDescent="0.25">
      <c r="K62" s="32"/>
    </row>
    <row r="63" spans="3:11" x14ac:dyDescent="0.25">
      <c r="K63" s="32"/>
    </row>
    <row r="64" spans="3:11" x14ac:dyDescent="0.25">
      <c r="K64" s="32"/>
    </row>
    <row r="65" spans="11:11" x14ac:dyDescent="0.25">
      <c r="K65" s="32"/>
    </row>
    <row r="66" spans="11:11" x14ac:dyDescent="0.25">
      <c r="K66" s="32"/>
    </row>
    <row r="67" spans="11:11" x14ac:dyDescent="0.25">
      <c r="K67" s="32"/>
    </row>
    <row r="68" spans="11:11" x14ac:dyDescent="0.25">
      <c r="K68" s="32"/>
    </row>
    <row r="69" spans="11:11" x14ac:dyDescent="0.25">
      <c r="K69" s="32"/>
    </row>
    <row r="70" spans="11:11" x14ac:dyDescent="0.25">
      <c r="K70" s="32"/>
    </row>
    <row r="71" spans="11:11" x14ac:dyDescent="0.25">
      <c r="K71" s="32"/>
    </row>
    <row r="72" spans="11:11" x14ac:dyDescent="0.25">
      <c r="K72" s="32"/>
    </row>
    <row r="73" spans="11:11" x14ac:dyDescent="0.25">
      <c r="K73" s="32"/>
    </row>
    <row r="74" spans="11:11" x14ac:dyDescent="0.25">
      <c r="K74" s="32"/>
    </row>
    <row r="75" spans="11:11" x14ac:dyDescent="0.25">
      <c r="K75" s="32"/>
    </row>
    <row r="76" spans="11:11" x14ac:dyDescent="0.25">
      <c r="K76" s="32"/>
    </row>
    <row r="77" spans="11:11" x14ac:dyDescent="0.25">
      <c r="K77" s="32"/>
    </row>
    <row r="78" spans="11:11" x14ac:dyDescent="0.25">
      <c r="K78" s="32"/>
    </row>
    <row r="79" spans="11:11" x14ac:dyDescent="0.25">
      <c r="K79" s="32"/>
    </row>
    <row r="80" spans="11:11" x14ac:dyDescent="0.25">
      <c r="K80" s="32"/>
    </row>
    <row r="81" spans="11:11" x14ac:dyDescent="0.25">
      <c r="K81" s="32"/>
    </row>
    <row r="82" spans="11:11" x14ac:dyDescent="0.25">
      <c r="K82" s="32"/>
    </row>
    <row r="83" spans="11:11" x14ac:dyDescent="0.25">
      <c r="K83" s="32"/>
    </row>
    <row r="84" spans="11:11" x14ac:dyDescent="0.25">
      <c r="K84" s="32"/>
    </row>
    <row r="85" spans="11:11" x14ac:dyDescent="0.25">
      <c r="K85" s="32"/>
    </row>
    <row r="86" spans="11:11" x14ac:dyDescent="0.25">
      <c r="K86" s="32"/>
    </row>
    <row r="87" spans="11:11" x14ac:dyDescent="0.25">
      <c r="K87" s="32"/>
    </row>
    <row r="88" spans="11:11" x14ac:dyDescent="0.25">
      <c r="K88" s="32"/>
    </row>
    <row r="89" spans="11:11" x14ac:dyDescent="0.25">
      <c r="K89" s="32"/>
    </row>
    <row r="137" spans="3:4" x14ac:dyDescent="0.25">
      <c r="C137" s="27"/>
      <c r="D137" s="28"/>
    </row>
    <row r="138" spans="3:4" x14ac:dyDescent="0.25">
      <c r="C138" s="27"/>
      <c r="D138" s="28"/>
    </row>
    <row r="139" spans="3:4" x14ac:dyDescent="0.25">
      <c r="C139" s="27"/>
      <c r="D139" s="28"/>
    </row>
    <row r="140" spans="3:4" x14ac:dyDescent="0.25">
      <c r="C140" s="27"/>
      <c r="D140" s="28"/>
    </row>
    <row r="141" spans="3:4" x14ac:dyDescent="0.25">
      <c r="C141" s="27"/>
      <c r="D141" s="28"/>
    </row>
    <row r="142" spans="3:4" x14ac:dyDescent="0.25">
      <c r="C142" s="27"/>
      <c r="D142" s="28"/>
    </row>
    <row r="143" spans="3:4" x14ac:dyDescent="0.25">
      <c r="C143" s="27"/>
      <c r="D143" s="28"/>
    </row>
    <row r="144" spans="3:4" x14ac:dyDescent="0.25">
      <c r="C144" s="27"/>
      <c r="D144" s="28"/>
    </row>
    <row r="145" spans="3:4" x14ac:dyDescent="0.25">
      <c r="C145" s="27"/>
      <c r="D145" s="28"/>
    </row>
    <row r="146" spans="3:4" x14ac:dyDescent="0.25">
      <c r="C146" s="27"/>
      <c r="D146" s="28"/>
    </row>
    <row r="147" spans="3:4" x14ac:dyDescent="0.25">
      <c r="C147" s="27"/>
      <c r="D147" s="28"/>
    </row>
  </sheetData>
  <mergeCells count="2">
    <mergeCell ref="C6:F6"/>
    <mergeCell ref="H6:K6"/>
  </mergeCell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T147"/>
  <sheetViews>
    <sheetView showGridLines="0" workbookViewId="0">
      <pane xSplit="1" ySplit="4" topLeftCell="B5" activePane="bottomRight" state="frozen"/>
      <selection activeCell="C33" sqref="C33"/>
      <selection pane="topRight" activeCell="C33" sqref="C33"/>
      <selection pane="bottomLeft" activeCell="C33" sqref="C33"/>
      <selection pane="bottomRight" activeCell="E36" sqref="E36"/>
    </sheetView>
  </sheetViews>
  <sheetFormatPr baseColWidth="10" defaultColWidth="11.42578125" defaultRowHeight="15" x14ac:dyDescent="0.25"/>
  <cols>
    <col min="1" max="1" width="17.28515625" style="2" customWidth="1"/>
    <col min="2" max="2" width="8" style="4" customWidth="1"/>
    <col min="3" max="11" width="24.28515625" style="16" customWidth="1"/>
    <col min="12" max="15" width="14" style="32" bestFit="1" customWidth="1"/>
    <col min="16" max="20" width="15.5703125" style="32" bestFit="1" customWidth="1"/>
    <col min="21" max="16384" width="11.42578125" style="32"/>
  </cols>
  <sheetData>
    <row r="1" spans="1:11" s="37" customFormat="1" ht="14.25" x14ac:dyDescent="0.2">
      <c r="A1" s="2"/>
      <c r="B1" s="2"/>
      <c r="C1" s="2"/>
      <c r="D1" s="2"/>
      <c r="E1" s="3"/>
      <c r="F1" s="2"/>
      <c r="G1" s="2"/>
      <c r="H1" s="2"/>
      <c r="I1" s="2"/>
      <c r="J1" s="2"/>
      <c r="K1" s="2"/>
    </row>
    <row r="2" spans="1:11" s="37" customFormat="1" ht="14.25" x14ac:dyDescent="0.2">
      <c r="A2" s="2"/>
      <c r="B2" s="2"/>
      <c r="C2" s="2"/>
      <c r="D2" s="2"/>
      <c r="E2" s="3"/>
      <c r="F2" s="2"/>
      <c r="G2" s="2"/>
      <c r="H2" s="2"/>
      <c r="I2" s="2"/>
      <c r="J2" s="2"/>
      <c r="K2" s="2"/>
    </row>
    <row r="3" spans="1:11" s="37" customFormat="1" ht="27.75" x14ac:dyDescent="0.4">
      <c r="A3" s="2"/>
      <c r="B3" s="2"/>
      <c r="C3" s="5" t="s">
        <v>39</v>
      </c>
      <c r="D3" s="2"/>
      <c r="E3" s="6"/>
      <c r="F3" s="2"/>
      <c r="G3" s="2"/>
      <c r="H3" s="2"/>
      <c r="I3" s="2"/>
      <c r="J3" s="2"/>
      <c r="K3" s="2"/>
    </row>
    <row r="4" spans="1:11" s="37" customFormat="1" ht="27.75" x14ac:dyDescent="0.4">
      <c r="A4" s="2"/>
      <c r="B4" s="2"/>
      <c r="C4" s="5" t="s">
        <v>53</v>
      </c>
      <c r="D4" s="2"/>
      <c r="E4" s="7"/>
      <c r="F4" s="2"/>
      <c r="G4" s="2"/>
      <c r="H4" s="2"/>
      <c r="I4" s="2"/>
      <c r="J4" s="2"/>
      <c r="K4" s="2"/>
    </row>
    <row r="5" spans="1:11" s="16" customFormat="1" x14ac:dyDescent="0.25">
      <c r="A5" s="2"/>
      <c r="B5" s="4"/>
    </row>
    <row r="6" spans="1:11" s="16" customFormat="1" ht="15.75" x14ac:dyDescent="0.25">
      <c r="A6" s="2"/>
      <c r="B6" s="4"/>
      <c r="C6" s="49" t="s">
        <v>39</v>
      </c>
      <c r="D6" s="20"/>
      <c r="E6" s="20"/>
      <c r="F6" s="20"/>
      <c r="H6" s="56" t="s">
        <v>53</v>
      </c>
      <c r="I6" s="20"/>
      <c r="J6" s="20"/>
      <c r="K6" s="20"/>
    </row>
    <row r="7" spans="1:11" ht="15.75" x14ac:dyDescent="0.25">
      <c r="D7" s="60"/>
      <c r="E7" s="60"/>
      <c r="F7" s="60"/>
      <c r="I7" s="60"/>
      <c r="J7" s="60"/>
      <c r="K7" s="60"/>
    </row>
    <row r="8" spans="1:11" x14ac:dyDescent="0.25">
      <c r="C8" s="29"/>
      <c r="H8" s="29"/>
    </row>
    <row r="10" spans="1:11" x14ac:dyDescent="0.25">
      <c r="D10" s="4"/>
      <c r="E10" s="4"/>
      <c r="F10" s="4"/>
      <c r="I10" s="4"/>
      <c r="J10" s="4"/>
      <c r="K10" s="4"/>
    </row>
    <row r="11" spans="1:11" ht="15.75" x14ac:dyDescent="0.25">
      <c r="C11" s="4"/>
      <c r="D11" s="51"/>
      <c r="E11" s="51"/>
      <c r="F11" s="51"/>
      <c r="H11" s="4"/>
      <c r="I11" s="51"/>
      <c r="J11" s="51"/>
      <c r="K11" s="51"/>
    </row>
    <row r="12" spans="1:11" x14ac:dyDescent="0.25">
      <c r="C12" s="52"/>
      <c r="D12" s="52"/>
      <c r="E12" s="52"/>
      <c r="F12" s="52"/>
      <c r="H12" s="52"/>
      <c r="I12" s="52"/>
      <c r="J12" s="52"/>
      <c r="K12" s="52"/>
    </row>
    <row r="13" spans="1:11" x14ac:dyDescent="0.25">
      <c r="C13" s="52"/>
      <c r="D13" s="52"/>
      <c r="E13" s="52"/>
      <c r="F13" s="52"/>
      <c r="H13" s="52"/>
      <c r="I13" s="52"/>
      <c r="J13" s="52"/>
      <c r="K13" s="52"/>
    </row>
    <row r="14" spans="1:11" x14ac:dyDescent="0.25">
      <c r="C14" s="52"/>
      <c r="D14" s="52"/>
      <c r="E14" s="52"/>
      <c r="F14" s="52"/>
      <c r="H14" s="52"/>
      <c r="I14" s="52"/>
      <c r="J14" s="52"/>
      <c r="K14" s="52"/>
    </row>
    <row r="15" spans="1:11" x14ac:dyDescent="0.25">
      <c r="C15" s="52"/>
      <c r="D15" s="52"/>
      <c r="E15" s="52"/>
      <c r="F15" s="52"/>
      <c r="H15" s="52"/>
      <c r="I15" s="52"/>
      <c r="J15" s="52"/>
      <c r="K15" s="52"/>
    </row>
    <row r="16" spans="1:11" x14ac:dyDescent="0.25">
      <c r="C16" s="52"/>
      <c r="D16" s="52"/>
      <c r="E16" s="52"/>
      <c r="F16" s="52"/>
      <c r="H16" s="52"/>
      <c r="I16" s="52"/>
      <c r="J16" s="52"/>
      <c r="K16" s="52"/>
    </row>
    <row r="17" spans="2:11" x14ac:dyDescent="0.25">
      <c r="C17" s="52"/>
      <c r="D17" s="52"/>
      <c r="E17" s="52"/>
      <c r="F17" s="52"/>
      <c r="H17" s="52"/>
      <c r="I17" s="52"/>
      <c r="J17" s="52"/>
      <c r="K17" s="52"/>
    </row>
    <row r="18" spans="2:11" x14ac:dyDescent="0.25">
      <c r="C18" s="52"/>
      <c r="D18" s="52"/>
      <c r="E18" s="52"/>
      <c r="F18" s="52"/>
      <c r="H18" s="52"/>
      <c r="I18" s="52"/>
      <c r="J18" s="52"/>
      <c r="K18" s="52"/>
    </row>
    <row r="19" spans="2:11" x14ac:dyDescent="0.25">
      <c r="C19" s="52"/>
      <c r="D19" s="52"/>
      <c r="E19" s="52"/>
      <c r="F19" s="52"/>
      <c r="H19" s="52"/>
      <c r="I19" s="52"/>
      <c r="J19" s="52"/>
      <c r="K19" s="52"/>
    </row>
    <row r="20" spans="2:11" x14ac:dyDescent="0.25">
      <c r="C20" s="52"/>
      <c r="D20" s="52"/>
      <c r="E20" s="52"/>
      <c r="F20" s="52"/>
      <c r="H20" s="52"/>
      <c r="I20" s="52"/>
      <c r="J20" s="52"/>
      <c r="K20" s="52"/>
    </row>
    <row r="21" spans="2:11" x14ac:dyDescent="0.25">
      <c r="C21" s="52"/>
      <c r="D21" s="52"/>
      <c r="E21" s="52"/>
      <c r="F21" s="52"/>
      <c r="H21" s="52"/>
      <c r="I21" s="52"/>
      <c r="J21" s="52"/>
      <c r="K21" s="52"/>
    </row>
    <row r="22" spans="2:11" x14ac:dyDescent="0.25">
      <c r="B22" s="8"/>
      <c r="C22" s="52"/>
      <c r="D22" s="52"/>
      <c r="E22" s="52"/>
      <c r="F22" s="52"/>
      <c r="H22" s="52"/>
      <c r="I22" s="52"/>
      <c r="J22" s="52"/>
      <c r="K22" s="52"/>
    </row>
    <row r="23" spans="2:11" x14ac:dyDescent="0.25">
      <c r="B23" s="8"/>
      <c r="C23" s="52"/>
      <c r="D23" s="52"/>
      <c r="E23" s="52"/>
      <c r="F23" s="52"/>
      <c r="H23" s="52"/>
      <c r="I23" s="52"/>
      <c r="J23" s="52"/>
      <c r="K23" s="52"/>
    </row>
    <row r="24" spans="2:11" x14ac:dyDescent="0.25">
      <c r="B24" s="8"/>
      <c r="C24" s="52"/>
      <c r="D24" s="52"/>
      <c r="E24" s="52"/>
      <c r="F24" s="52"/>
      <c r="H24" s="52"/>
      <c r="I24" s="52"/>
      <c r="J24" s="52"/>
      <c r="K24" s="52"/>
    </row>
    <row r="25" spans="2:11" x14ac:dyDescent="0.25">
      <c r="C25" s="52"/>
      <c r="D25" s="52"/>
      <c r="E25" s="52"/>
      <c r="F25" s="52"/>
      <c r="G25" s="31"/>
      <c r="H25" s="52"/>
      <c r="I25" s="52"/>
      <c r="J25" s="52"/>
      <c r="K25" s="52"/>
    </row>
    <row r="26" spans="2:11" x14ac:dyDescent="0.25">
      <c r="C26" s="52"/>
      <c r="D26" s="52"/>
      <c r="E26" s="52"/>
      <c r="F26" s="52"/>
      <c r="H26" s="52"/>
      <c r="I26" s="52"/>
      <c r="J26" s="52"/>
      <c r="K26" s="52"/>
    </row>
    <row r="27" spans="2:11" x14ac:dyDescent="0.25">
      <c r="C27" s="53"/>
      <c r="D27" s="53"/>
      <c r="E27" s="52"/>
      <c r="F27" s="52"/>
      <c r="G27" s="31"/>
      <c r="H27" s="53"/>
      <c r="I27" s="53"/>
      <c r="J27" s="52"/>
      <c r="K27" s="52"/>
    </row>
    <row r="28" spans="2:11" x14ac:dyDescent="0.25">
      <c r="C28" s="53"/>
      <c r="D28" s="53"/>
      <c r="E28" s="52"/>
      <c r="F28" s="52"/>
      <c r="H28" s="53"/>
      <c r="I28" s="53"/>
      <c r="J28" s="52"/>
      <c r="K28" s="52"/>
    </row>
    <row r="29" spans="2:11" x14ac:dyDescent="0.25">
      <c r="C29" s="53"/>
      <c r="D29" s="53"/>
      <c r="E29" s="52"/>
      <c r="F29" s="52"/>
      <c r="H29" s="53"/>
      <c r="I29" s="53"/>
      <c r="J29" s="52"/>
      <c r="K29" s="52"/>
    </row>
    <row r="30" spans="2:11" x14ac:dyDescent="0.25">
      <c r="C30" s="52"/>
      <c r="D30" s="52"/>
      <c r="E30" s="52"/>
      <c r="F30" s="52"/>
      <c r="H30" s="52"/>
      <c r="I30" s="52"/>
      <c r="J30" s="52"/>
      <c r="K30" s="52"/>
    </row>
    <row r="31" spans="2:11" x14ac:dyDescent="0.25">
      <c r="C31" s="54"/>
      <c r="D31" s="55"/>
      <c r="E31" s="55"/>
      <c r="F31" s="55"/>
      <c r="H31" s="54"/>
      <c r="I31" s="55"/>
      <c r="J31" s="55"/>
      <c r="K31" s="55"/>
    </row>
    <row r="32" spans="2:11" x14ac:dyDescent="0.25">
      <c r="D32" s="21"/>
    </row>
    <row r="33" spans="3:20" x14ac:dyDescent="0.25">
      <c r="D33" s="21"/>
    </row>
    <row r="34" spans="3:20" ht="51" x14ac:dyDescent="0.25">
      <c r="C34" s="29"/>
      <c r="E34" s="67" t="str">
        <f>'[1]I Referenz für Abb.+Tab.'!A827</f>
        <v>Corporate</v>
      </c>
      <c r="F34" s="67" t="str">
        <f>'[1]I Referenz für Abb.+Tab.'!B827</f>
        <v>Bauträger / Projektentwickler</v>
      </c>
      <c r="G34" s="65" t="str">
        <f>'[1]I Referenz für Abb.+Tab.'!C827</f>
        <v>Private-Equity-Fonds</v>
      </c>
      <c r="H34" s="67" t="str">
        <f>'[1]I Referenz für Abb.+Tab.'!D827</f>
        <v>Sonstige</v>
      </c>
      <c r="I34" s="65" t="str">
        <f>'[1]I Referenz für Abb.+Tab.'!E827</f>
        <v>Offener Publikumsfonds</v>
      </c>
      <c r="J34" s="67" t="str">
        <f>'[1]I Referenz für Abb.+Tab.'!F827</f>
        <v>Immobilien AG / REIT</v>
      </c>
      <c r="K34" s="65" t="str">
        <f>'[1]I Referenz für Abb.+Tab.'!G827</f>
        <v>Wohnungsbaugesellschaft</v>
      </c>
      <c r="L34" s="67" t="str">
        <f>'[1]I Referenz für Abb.+Tab.'!H827</f>
        <v>Leasing-Gesellschaft</v>
      </c>
      <c r="M34" s="65" t="str">
        <f>'[1]I Referenz für Abb.+Tab.'!I827</f>
        <v>Bank</v>
      </c>
      <c r="N34" s="67" t="str">
        <f>'[1]I Referenz für Abb.+Tab.'!J827</f>
        <v>Geschlossener Fonds</v>
      </c>
      <c r="O34" s="67" t="str">
        <f>'[1]I Referenz für Abb.+Tab.'!K827</f>
        <v>Staatsfonds</v>
      </c>
      <c r="P34" s="65" t="str">
        <f>'[1]I Referenz für Abb.+Tab.'!L827</f>
        <v>Öffentliche Hand</v>
      </c>
      <c r="Q34" s="67" t="str">
        <f>'[1]I Referenz für Abb.+Tab.'!M827</f>
        <v>Sonstiger Asset-Manager</v>
      </c>
      <c r="R34" s="67" t="str">
        <f>'[1]I Referenz für Abb.+Tab.'!N827</f>
        <v>Versicherung / Pensionskasse</v>
      </c>
      <c r="S34" s="67" t="str">
        <f>'[1]I Referenz für Abb.+Tab.'!O827</f>
        <v>Privatinvestor / Family Office</v>
      </c>
      <c r="T34" s="66" t="str">
        <f>'[1]I Referenz für Abb.+Tab.'!P827</f>
        <v>Offener Spezialfonds</v>
      </c>
    </row>
    <row r="35" spans="3:20" ht="38.25" x14ac:dyDescent="0.25">
      <c r="C35" s="29"/>
      <c r="E35" s="68" t="str">
        <f>'[1]I Referenz für Abb.+Tab.'!A828</f>
        <v>Corporate</v>
      </c>
      <c r="F35" s="69" t="str">
        <f>'[1]I Referenz für Abb.+Tab.'!B828</f>
        <v>Developer</v>
      </c>
      <c r="G35" s="64" t="str">
        <f>'[1]I Referenz für Abb.+Tab.'!C828</f>
        <v>Private-equity fund</v>
      </c>
      <c r="H35" s="69" t="str">
        <f>'[1]I Referenz für Abb.+Tab.'!D828</f>
        <v>Other</v>
      </c>
      <c r="I35" s="64" t="str">
        <f>'[1]I Referenz für Abb.+Tab.'!E828</f>
        <v>Open-ended public fund</v>
      </c>
      <c r="J35" s="69" t="str">
        <f>'[1]I Referenz für Abb.+Tab.'!F828</f>
        <v>Listed property company</v>
      </c>
      <c r="K35" s="64" t="str">
        <f>'[1]I Referenz für Abb.+Tab.'!G828</f>
        <v>Housing association</v>
      </c>
      <c r="L35" s="69" t="str">
        <f>'[1]I Referenz für Abb.+Tab.'!H828</f>
        <v>Leasing company</v>
      </c>
      <c r="M35" s="64" t="str">
        <f>'[1]I Referenz für Abb.+Tab.'!I828</f>
        <v>Bank</v>
      </c>
      <c r="N35" s="69" t="str">
        <f>'[1]I Referenz für Abb.+Tab.'!J828</f>
        <v>Closed-ended fund</v>
      </c>
      <c r="O35" s="69" t="str">
        <f>'[1]I Referenz für Abb.+Tab.'!K828</f>
        <v>Sovereign wealth fund</v>
      </c>
      <c r="P35" s="64" t="str">
        <f>'[1]I Referenz für Abb.+Tab.'!L828</f>
        <v>Public administration</v>
      </c>
      <c r="Q35" s="69" t="str">
        <f>'[1]I Referenz für Abb.+Tab.'!M828</f>
        <v>Other asset manager</v>
      </c>
      <c r="R35" s="69" t="str">
        <f>'[1]I Referenz für Abb.+Tab.'!N828</f>
        <v>Insurance company / Pension fund</v>
      </c>
      <c r="S35" s="69" t="str">
        <f>'[1]I Referenz für Abb.+Tab.'!O828</f>
        <v>Private investor / Family office</v>
      </c>
      <c r="T35" s="64" t="str">
        <f>'[1]I Referenz für Abb.+Tab.'!P828</f>
        <v>Open-ended special fund</v>
      </c>
    </row>
    <row r="36" spans="3:20" ht="25.5" x14ac:dyDescent="0.25">
      <c r="C36" s="68" t="s">
        <v>40</v>
      </c>
      <c r="D36" s="68" t="s">
        <v>41</v>
      </c>
      <c r="E36" s="30">
        <f>'[1]I Referenz für Abb.+Tab.'!A829</f>
        <v>-499578340.99000001</v>
      </c>
      <c r="F36" s="30">
        <f>'[1]I Referenz für Abb.+Tab.'!B829</f>
        <v>-488928321.5</v>
      </c>
      <c r="G36" s="30">
        <f>'[1]I Referenz für Abb.+Tab.'!C829</f>
        <v>-106384600</v>
      </c>
      <c r="H36" s="30">
        <f>'[1]I Referenz für Abb.+Tab.'!D829</f>
        <v>-49817201</v>
      </c>
      <c r="I36" s="30">
        <f>'[1]I Referenz für Abb.+Tab.'!E829</f>
        <v>-43900000</v>
      </c>
      <c r="J36" s="30">
        <f>'[1]I Referenz für Abb.+Tab.'!F829</f>
        <v>-35098800</v>
      </c>
      <c r="K36" s="30">
        <f>'[1]I Referenz für Abb.+Tab.'!G829</f>
        <v>0</v>
      </c>
      <c r="L36" s="30">
        <f>'[1]I Referenz für Abb.+Tab.'!H829</f>
        <v>0</v>
      </c>
      <c r="M36" s="30">
        <f>'[1]I Referenz für Abb.+Tab.'!I829</f>
        <v>7084800</v>
      </c>
      <c r="N36" s="30">
        <f>'[1]I Referenz für Abb.+Tab.'!J829</f>
        <v>8631000</v>
      </c>
      <c r="O36" s="30">
        <f>'[1]I Referenz für Abb.+Tab.'!K829</f>
        <v>40000000</v>
      </c>
      <c r="P36" s="30">
        <f>'[1]I Referenz für Abb.+Tab.'!L829</f>
        <v>57783001</v>
      </c>
      <c r="Q36" s="30">
        <f>'[1]I Referenz für Abb.+Tab.'!M829</f>
        <v>78451788.99000001</v>
      </c>
      <c r="R36" s="30">
        <f>'[1]I Referenz für Abb.+Tab.'!N829</f>
        <v>147299999.98999998</v>
      </c>
      <c r="S36" s="30">
        <f>'[1]I Referenz für Abb.+Tab.'!O829</f>
        <v>158259339.47</v>
      </c>
      <c r="T36" s="30">
        <f>'[1]I Referenz für Abb.+Tab.'!P829</f>
        <v>670565960</v>
      </c>
    </row>
    <row r="37" spans="3:20" ht="25.5" x14ac:dyDescent="0.25">
      <c r="C37" s="67" t="s">
        <v>42</v>
      </c>
      <c r="D37" s="66" t="s">
        <v>43</v>
      </c>
      <c r="E37" s="30">
        <f>'[1]I Referenz für Abb.+Tab.'!A830</f>
        <v>620590134.98000002</v>
      </c>
      <c r="F37" s="30">
        <f>'[1]I Referenz für Abb.+Tab.'!B830</f>
        <v>827188998.47000003</v>
      </c>
      <c r="G37" s="30">
        <f>'[1]I Referenz für Abb.+Tab.'!C830</f>
        <v>135412500</v>
      </c>
      <c r="H37" s="30">
        <f>'[1]I Referenz für Abb.+Tab.'!D830</f>
        <v>15099998</v>
      </c>
      <c r="I37" s="30">
        <f>'[1]I Referenz für Abb.+Tab.'!E830</f>
        <v>0</v>
      </c>
      <c r="J37" s="30">
        <f>'[1]I Referenz für Abb.+Tab.'!F830</f>
        <v>381080070</v>
      </c>
      <c r="K37" s="30">
        <f>'[1]I Referenz für Abb.+Tab.'!G830</f>
        <v>0</v>
      </c>
      <c r="L37" s="30">
        <f>'[1]I Referenz für Abb.+Tab.'!H830</f>
        <v>0</v>
      </c>
      <c r="M37" s="30">
        <f>'[1]I Referenz für Abb.+Tab.'!I830</f>
        <v>7084800</v>
      </c>
      <c r="N37" s="30">
        <f>'[1]I Referenz für Abb.+Tab.'!J830</f>
        <v>8631000</v>
      </c>
      <c r="O37" s="30">
        <f>'[1]I Referenz für Abb.+Tab.'!K830</f>
        <v>40000000</v>
      </c>
      <c r="P37" s="30">
        <f>'[1]I Referenz für Abb.+Tab.'!L830</f>
        <v>58825000</v>
      </c>
      <c r="Q37" s="30">
        <f>'[1]I Referenz für Abb.+Tab.'!M830</f>
        <v>1034514948.9300001</v>
      </c>
      <c r="R37" s="30">
        <f>'[1]I Referenz für Abb.+Tab.'!N830</f>
        <v>267299999.95999998</v>
      </c>
      <c r="S37" s="30">
        <f>'[1]I Referenz für Abb.+Tab.'!O830</f>
        <v>175068138.47</v>
      </c>
      <c r="T37" s="30">
        <f>'[1]I Referenz für Abb.+Tab.'!P830</f>
        <v>863165960</v>
      </c>
    </row>
    <row r="38" spans="3:20" ht="25.5" x14ac:dyDescent="0.25">
      <c r="C38" s="66" t="s">
        <v>44</v>
      </c>
      <c r="D38" s="66" t="s">
        <v>45</v>
      </c>
      <c r="E38" s="30">
        <f>'[1]I Referenz für Abb.+Tab.'!A831</f>
        <v>-1120168475.97</v>
      </c>
      <c r="F38" s="30">
        <f>'[1]I Referenz für Abb.+Tab.'!B831</f>
        <v>-1316117319.97</v>
      </c>
      <c r="G38" s="30">
        <f>'[1]I Referenz für Abb.+Tab.'!C831</f>
        <v>-241797100</v>
      </c>
      <c r="H38" s="30">
        <f>'[1]I Referenz für Abb.+Tab.'!D831</f>
        <v>-64917199</v>
      </c>
      <c r="I38" s="30">
        <f>'[1]I Referenz für Abb.+Tab.'!E831</f>
        <v>-43900000</v>
      </c>
      <c r="J38" s="30">
        <f>'[1]I Referenz für Abb.+Tab.'!F831</f>
        <v>-416178870</v>
      </c>
      <c r="K38" s="30">
        <f>'[1]I Referenz für Abb.+Tab.'!G831</f>
        <v>0</v>
      </c>
      <c r="L38" s="30">
        <f>'[1]I Referenz für Abb.+Tab.'!H831</f>
        <v>0</v>
      </c>
      <c r="M38" s="30">
        <f>'[1]I Referenz für Abb.+Tab.'!I831</f>
        <v>0</v>
      </c>
      <c r="N38" s="30">
        <f>'[1]I Referenz für Abb.+Tab.'!J831</f>
        <v>0</v>
      </c>
      <c r="O38" s="30">
        <f>'[1]I Referenz für Abb.+Tab.'!K831</f>
        <v>0</v>
      </c>
      <c r="P38" s="30">
        <f>'[1]I Referenz für Abb.+Tab.'!L831</f>
        <v>-1041999</v>
      </c>
      <c r="Q38" s="30">
        <f>'[1]I Referenz für Abb.+Tab.'!M831</f>
        <v>-956063159.94000006</v>
      </c>
      <c r="R38" s="30">
        <f>'[1]I Referenz für Abb.+Tab.'!N831</f>
        <v>-119999999.97</v>
      </c>
      <c r="S38" s="30">
        <f>'[1]I Referenz für Abb.+Tab.'!O831</f>
        <v>-16808799</v>
      </c>
      <c r="T38" s="30">
        <f>'[1]I Referenz für Abb.+Tab.'!P831</f>
        <v>-192600000</v>
      </c>
    </row>
    <row r="39" spans="3:20" ht="25.5" x14ac:dyDescent="0.25">
      <c r="C39" s="70" t="s">
        <v>46</v>
      </c>
      <c r="D39" s="64" t="s">
        <v>47</v>
      </c>
      <c r="E39" s="30">
        <f>'[1]I Referenz für Abb.+Tab.'!A832</f>
        <v>-1054297830.9879999</v>
      </c>
      <c r="F39" s="30">
        <f>'[1]I Referenz für Abb.+Tab.'!B832</f>
        <v>-1072012357.5899999</v>
      </c>
      <c r="G39" s="30">
        <f>'[1]I Referenz für Abb.+Tab.'!C832</f>
        <v>54005716.029999971</v>
      </c>
      <c r="H39" s="30">
        <f>'[1]I Referenz für Abb.+Tab.'!D832</f>
        <v>-83802429.400000006</v>
      </c>
      <c r="I39" s="30">
        <f>'[1]I Referenz für Abb.+Tab.'!E832</f>
        <v>234682399.794</v>
      </c>
      <c r="J39" s="30">
        <f>'[1]I Referenz für Abb.+Tab.'!F832</f>
        <v>165784294.19399989</v>
      </c>
      <c r="K39" s="30">
        <f>'[1]I Referenz für Abb.+Tab.'!G832</f>
        <v>6662320</v>
      </c>
      <c r="L39" s="30">
        <f>'[1]I Referenz für Abb.+Tab.'!H832</f>
        <v>-2401791.9980000001</v>
      </c>
      <c r="M39" s="30">
        <f>'[1]I Referenz für Abb.+Tab.'!I832</f>
        <v>946280.29999999981</v>
      </c>
      <c r="N39" s="30">
        <f>'[1]I Referenz für Abb.+Tab.'!J832</f>
        <v>-5913799.7980000004</v>
      </c>
      <c r="O39" s="30">
        <f>'[1]I Referenz für Abb.+Tab.'!K832</f>
        <v>246000000</v>
      </c>
      <c r="P39" s="30">
        <f>'[1]I Referenz für Abb.+Tab.'!L832</f>
        <v>113860552.7</v>
      </c>
      <c r="Q39" s="30">
        <f>'[1]I Referenz für Abb.+Tab.'!M832</f>
        <v>415456600.75399995</v>
      </c>
      <c r="R39" s="30">
        <f>'[1]I Referenz für Abb.+Tab.'!N832</f>
        <v>100660611.898</v>
      </c>
      <c r="S39" s="30">
        <f>'[1]I Referenz für Abb.+Tab.'!O832</f>
        <v>36413121.302000016</v>
      </c>
      <c r="T39" s="30">
        <f>'[1]I Referenz für Abb.+Tab.'!P832</f>
        <v>1518548124.9959998</v>
      </c>
    </row>
    <row r="40" spans="3:20" x14ac:dyDescent="0.25">
      <c r="E40" s="32">
        <v>0.47799999999999998</v>
      </c>
      <c r="F40" s="32">
        <v>1.43</v>
      </c>
      <c r="G40" s="32">
        <v>2.4</v>
      </c>
      <c r="H40" s="32">
        <v>3.35</v>
      </c>
      <c r="I40" s="32">
        <v>4.25</v>
      </c>
      <c r="J40" s="32">
        <v>5.2</v>
      </c>
      <c r="K40" s="32">
        <v>6.15</v>
      </c>
      <c r="L40" s="32">
        <v>7.05</v>
      </c>
      <c r="M40" s="32">
        <v>8.0500000000000007</v>
      </c>
      <c r="N40" s="32">
        <v>8.9499999999999993</v>
      </c>
      <c r="O40" s="32">
        <v>9.8699999999999992</v>
      </c>
      <c r="P40" s="32">
        <v>10.8</v>
      </c>
      <c r="Q40" s="32">
        <v>11.75</v>
      </c>
      <c r="R40" s="32">
        <v>12.69</v>
      </c>
      <c r="S40" s="32">
        <v>13.63</v>
      </c>
      <c r="T40" s="32">
        <v>14.576000000000001</v>
      </c>
    </row>
    <row r="41" spans="3:20" x14ac:dyDescent="0.25">
      <c r="K41" s="32"/>
    </row>
    <row r="42" spans="3:20" x14ac:dyDescent="0.25">
      <c r="K42" s="32"/>
    </row>
    <row r="43" spans="3:20" x14ac:dyDescent="0.25">
      <c r="K43" s="32"/>
    </row>
    <row r="44" spans="3:20" x14ac:dyDescent="0.25">
      <c r="K44" s="32"/>
    </row>
    <row r="45" spans="3:20" x14ac:dyDescent="0.25">
      <c r="K45" s="32"/>
    </row>
    <row r="46" spans="3:20" x14ac:dyDescent="0.25">
      <c r="K46" s="32"/>
    </row>
    <row r="47" spans="3:20" x14ac:dyDescent="0.25">
      <c r="K47" s="32"/>
    </row>
    <row r="48" spans="3:20" x14ac:dyDescent="0.25">
      <c r="K48" s="32"/>
    </row>
    <row r="49" spans="11:11" x14ac:dyDescent="0.25">
      <c r="K49" s="32"/>
    </row>
    <row r="50" spans="11:11" x14ac:dyDescent="0.25">
      <c r="K50" s="32"/>
    </row>
    <row r="51" spans="11:11" x14ac:dyDescent="0.25">
      <c r="K51" s="32"/>
    </row>
    <row r="52" spans="11:11" x14ac:dyDescent="0.25">
      <c r="K52" s="32"/>
    </row>
    <row r="53" spans="11:11" x14ac:dyDescent="0.25">
      <c r="K53" s="32"/>
    </row>
    <row r="54" spans="11:11" x14ac:dyDescent="0.25">
      <c r="K54" s="32"/>
    </row>
    <row r="55" spans="11:11" x14ac:dyDescent="0.25">
      <c r="K55" s="32"/>
    </row>
    <row r="56" spans="11:11" x14ac:dyDescent="0.25">
      <c r="K56" s="32"/>
    </row>
    <row r="57" spans="11:11" x14ac:dyDescent="0.25">
      <c r="K57" s="32"/>
    </row>
    <row r="58" spans="11:11" x14ac:dyDescent="0.25">
      <c r="K58" s="32"/>
    </row>
    <row r="59" spans="11:11" x14ac:dyDescent="0.25">
      <c r="K59" s="32"/>
    </row>
    <row r="60" spans="11:11" x14ac:dyDescent="0.25">
      <c r="K60" s="32"/>
    </row>
    <row r="61" spans="11:11" x14ac:dyDescent="0.25">
      <c r="K61" s="32"/>
    </row>
    <row r="62" spans="11:11" x14ac:dyDescent="0.25">
      <c r="K62" s="32"/>
    </row>
    <row r="63" spans="11:11" x14ac:dyDescent="0.25">
      <c r="K63" s="32"/>
    </row>
    <row r="64" spans="11:11" x14ac:dyDescent="0.25">
      <c r="K64" s="32"/>
    </row>
    <row r="65" spans="11:11" x14ac:dyDescent="0.25">
      <c r="K65" s="32"/>
    </row>
    <row r="66" spans="11:11" x14ac:dyDescent="0.25">
      <c r="K66" s="32"/>
    </row>
    <row r="67" spans="11:11" x14ac:dyDescent="0.25">
      <c r="K67" s="32"/>
    </row>
    <row r="68" spans="11:11" x14ac:dyDescent="0.25">
      <c r="K68" s="32"/>
    </row>
    <row r="69" spans="11:11" x14ac:dyDescent="0.25">
      <c r="K69" s="32"/>
    </row>
    <row r="70" spans="11:11" x14ac:dyDescent="0.25">
      <c r="K70" s="32"/>
    </row>
    <row r="71" spans="11:11" x14ac:dyDescent="0.25">
      <c r="K71" s="32"/>
    </row>
    <row r="72" spans="11:11" x14ac:dyDescent="0.25">
      <c r="K72" s="32"/>
    </row>
    <row r="73" spans="11:11" x14ac:dyDescent="0.25">
      <c r="K73" s="32"/>
    </row>
    <row r="74" spans="11:11" x14ac:dyDescent="0.25">
      <c r="K74" s="32"/>
    </row>
    <row r="75" spans="11:11" x14ac:dyDescent="0.25">
      <c r="K75" s="32"/>
    </row>
    <row r="76" spans="11:11" x14ac:dyDescent="0.25">
      <c r="K76" s="32"/>
    </row>
    <row r="77" spans="11:11" x14ac:dyDescent="0.25">
      <c r="K77" s="32"/>
    </row>
    <row r="78" spans="11:11" x14ac:dyDescent="0.25">
      <c r="K78" s="32"/>
    </row>
    <row r="79" spans="11:11" x14ac:dyDescent="0.25">
      <c r="K79" s="32"/>
    </row>
    <row r="80" spans="11:11" x14ac:dyDescent="0.25">
      <c r="K80" s="32"/>
    </row>
    <row r="81" spans="11:11" x14ac:dyDescent="0.25">
      <c r="K81" s="32"/>
    </row>
    <row r="82" spans="11:11" x14ac:dyDescent="0.25">
      <c r="K82" s="32"/>
    </row>
    <row r="83" spans="11:11" x14ac:dyDescent="0.25">
      <c r="K83" s="32"/>
    </row>
    <row r="84" spans="11:11" x14ac:dyDescent="0.25">
      <c r="K84" s="32"/>
    </row>
    <row r="85" spans="11:11" x14ac:dyDescent="0.25">
      <c r="K85" s="32"/>
    </row>
    <row r="86" spans="11:11" x14ac:dyDescent="0.25">
      <c r="K86" s="32"/>
    </row>
    <row r="87" spans="11:11" x14ac:dyDescent="0.25">
      <c r="K87" s="32"/>
    </row>
    <row r="88" spans="11:11" x14ac:dyDescent="0.25">
      <c r="K88" s="32"/>
    </row>
    <row r="89" spans="11:11" x14ac:dyDescent="0.25">
      <c r="K89" s="32"/>
    </row>
    <row r="137" spans="3:4" x14ac:dyDescent="0.25">
      <c r="C137" s="27"/>
      <c r="D137" s="28"/>
    </row>
    <row r="138" spans="3:4" x14ac:dyDescent="0.25">
      <c r="C138" s="27"/>
      <c r="D138" s="28"/>
    </row>
    <row r="139" spans="3:4" x14ac:dyDescent="0.25">
      <c r="C139" s="27"/>
      <c r="D139" s="28"/>
    </row>
    <row r="140" spans="3:4" x14ac:dyDescent="0.25">
      <c r="C140" s="27"/>
      <c r="D140" s="28"/>
    </row>
    <row r="141" spans="3:4" x14ac:dyDescent="0.25">
      <c r="C141" s="27"/>
      <c r="D141" s="28"/>
    </row>
    <row r="142" spans="3:4" x14ac:dyDescent="0.25">
      <c r="C142" s="27"/>
      <c r="D142" s="28"/>
    </row>
    <row r="143" spans="3:4" x14ac:dyDescent="0.25">
      <c r="C143" s="27"/>
      <c r="D143" s="28"/>
    </row>
    <row r="144" spans="3:4" x14ac:dyDescent="0.25">
      <c r="C144" s="27"/>
      <c r="D144" s="28"/>
    </row>
    <row r="145" spans="3:4" x14ac:dyDescent="0.25">
      <c r="C145" s="27"/>
      <c r="D145" s="28"/>
    </row>
    <row r="146" spans="3:4" x14ac:dyDescent="0.25">
      <c r="C146" s="27"/>
      <c r="D146" s="28"/>
    </row>
    <row r="147" spans="3:4" x14ac:dyDescent="0.25">
      <c r="C147" s="27"/>
      <c r="D147" s="28"/>
    </row>
  </sheetData>
  <pageMargins left="0.7" right="0.7" top="0.78740157499999996" bottom="0.78740157499999996"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K47"/>
  <sheetViews>
    <sheetView showGridLines="0" tabSelected="1"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4.25" x14ac:dyDescent="0.2"/>
  <cols>
    <col min="1" max="1" width="17.28515625" style="2" customWidth="1"/>
    <col min="2" max="2" width="8" style="4" customWidth="1"/>
    <col min="3" max="11" width="24.28515625" style="29" customWidth="1"/>
    <col min="12" max="16384" width="11.42578125" style="1"/>
  </cols>
  <sheetData>
    <row r="1" spans="1:11" s="37" customFormat="1" x14ac:dyDescent="0.2">
      <c r="A1" s="2"/>
      <c r="B1" s="2"/>
      <c r="C1" s="2"/>
      <c r="D1" s="2"/>
      <c r="E1" s="3"/>
      <c r="F1" s="2"/>
      <c r="G1" s="2"/>
      <c r="H1" s="2"/>
      <c r="I1" s="2"/>
      <c r="J1" s="2"/>
      <c r="K1" s="2"/>
    </row>
    <row r="2" spans="1:11" s="37" customFormat="1" x14ac:dyDescent="0.2">
      <c r="A2" s="2"/>
      <c r="B2" s="2"/>
      <c r="C2" s="2"/>
      <c r="D2" s="2"/>
      <c r="E2" s="3"/>
      <c r="F2" s="2"/>
      <c r="G2" s="2"/>
      <c r="H2" s="2"/>
      <c r="I2" s="2"/>
      <c r="J2" s="2"/>
      <c r="K2" s="2"/>
    </row>
    <row r="3" spans="1:11" s="37" customFormat="1" ht="27.75" x14ac:dyDescent="0.4">
      <c r="A3" s="2"/>
      <c r="B3" s="2"/>
      <c r="C3" s="5" t="s">
        <v>48</v>
      </c>
      <c r="D3" s="2"/>
      <c r="E3" s="6"/>
      <c r="F3" s="2"/>
      <c r="G3" s="2"/>
      <c r="H3" s="2"/>
      <c r="I3" s="2"/>
      <c r="J3" s="2"/>
      <c r="K3" s="2"/>
    </row>
    <row r="4" spans="1:11" s="37" customFormat="1" ht="27.75" x14ac:dyDescent="0.4">
      <c r="A4" s="2"/>
      <c r="B4" s="2"/>
      <c r="C4" s="5" t="s">
        <v>49</v>
      </c>
      <c r="D4" s="2"/>
      <c r="E4" s="7"/>
      <c r="F4" s="2"/>
      <c r="G4" s="2"/>
      <c r="H4" s="2"/>
      <c r="I4" s="2"/>
      <c r="J4" s="2"/>
      <c r="K4" s="2"/>
    </row>
    <row r="5" spans="1:11" x14ac:dyDescent="0.2">
      <c r="D5" s="35"/>
      <c r="E5" s="35"/>
      <c r="F5" s="35"/>
      <c r="G5" s="35"/>
      <c r="I5" s="36"/>
      <c r="J5" s="35"/>
      <c r="K5" s="35"/>
    </row>
    <row r="6" spans="1:11" ht="15.75" x14ac:dyDescent="0.25">
      <c r="C6" s="56" t="s">
        <v>64</v>
      </c>
      <c r="D6" s="20"/>
      <c r="E6" s="20"/>
      <c r="F6" s="20"/>
      <c r="G6" s="51"/>
      <c r="H6" s="56" t="s">
        <v>65</v>
      </c>
      <c r="I6" s="20"/>
      <c r="J6" s="20"/>
      <c r="K6" s="20"/>
    </row>
    <row r="7" spans="1:11" ht="15.75" x14ac:dyDescent="0.25">
      <c r="D7" s="60"/>
      <c r="E7" s="60"/>
      <c r="F7" s="60"/>
      <c r="G7" s="16"/>
      <c r="I7" s="60"/>
      <c r="J7" s="60"/>
      <c r="K7" s="60"/>
    </row>
    <row r="8" spans="1:11" ht="15" x14ac:dyDescent="0.25">
      <c r="D8" s="16"/>
      <c r="E8" s="16"/>
      <c r="F8" s="16"/>
      <c r="I8" s="16"/>
      <c r="J8" s="16"/>
      <c r="K8" s="16"/>
    </row>
    <row r="9" spans="1:11" ht="15" x14ac:dyDescent="0.25">
      <c r="C9" s="16"/>
      <c r="D9" s="16"/>
      <c r="E9" s="16"/>
      <c r="F9" s="16"/>
      <c r="G9" s="16"/>
      <c r="H9" s="16"/>
      <c r="I9" s="16"/>
      <c r="J9" s="16"/>
      <c r="K9" s="16"/>
    </row>
    <row r="10" spans="1:11" ht="15" x14ac:dyDescent="0.25">
      <c r="C10" s="16"/>
      <c r="D10" s="4"/>
      <c r="E10" s="4"/>
      <c r="F10" s="4"/>
      <c r="G10" s="16"/>
      <c r="H10" s="16"/>
      <c r="I10" s="4"/>
      <c r="J10" s="4"/>
      <c r="K10" s="4"/>
    </row>
    <row r="11" spans="1:11" ht="15.75" x14ac:dyDescent="0.25">
      <c r="C11" s="4"/>
      <c r="D11" s="51"/>
      <c r="E11" s="51"/>
      <c r="F11" s="51"/>
      <c r="G11" s="4"/>
      <c r="H11" s="4"/>
      <c r="I11" s="51"/>
      <c r="J11" s="51"/>
      <c r="K11" s="51"/>
    </row>
    <row r="12" spans="1:11" x14ac:dyDescent="0.2">
      <c r="C12" s="52"/>
      <c r="D12" s="52"/>
      <c r="E12" s="52"/>
      <c r="F12" s="52"/>
      <c r="G12" s="52"/>
      <c r="H12" s="52"/>
      <c r="I12" s="52"/>
      <c r="J12" s="52"/>
      <c r="K12" s="52"/>
    </row>
    <row r="13" spans="1:11" x14ac:dyDescent="0.2">
      <c r="C13" s="52"/>
      <c r="D13" s="52"/>
      <c r="E13" s="52"/>
      <c r="F13" s="52"/>
      <c r="G13" s="52"/>
      <c r="H13" s="52"/>
      <c r="I13" s="52"/>
      <c r="J13" s="52"/>
      <c r="K13" s="52"/>
    </row>
    <row r="14" spans="1:11" x14ac:dyDescent="0.2">
      <c r="C14" s="52"/>
      <c r="D14" s="52"/>
      <c r="E14" s="52"/>
      <c r="F14" s="52"/>
      <c r="G14" s="52"/>
      <c r="H14" s="52"/>
      <c r="I14" s="52"/>
      <c r="J14" s="52"/>
      <c r="K14" s="52"/>
    </row>
    <row r="15" spans="1:11" x14ac:dyDescent="0.2">
      <c r="C15" s="52"/>
      <c r="D15" s="52"/>
      <c r="E15" s="52"/>
      <c r="F15" s="52"/>
      <c r="G15" s="52"/>
      <c r="H15" s="52"/>
      <c r="I15" s="52"/>
      <c r="J15" s="52"/>
      <c r="K15" s="52"/>
    </row>
    <row r="16" spans="1:11" x14ac:dyDescent="0.2">
      <c r="C16" s="52"/>
      <c r="D16" s="52"/>
      <c r="E16" s="52"/>
      <c r="F16" s="52"/>
      <c r="G16" s="52"/>
      <c r="H16" s="52"/>
      <c r="I16" s="52"/>
      <c r="J16" s="52"/>
      <c r="K16" s="52"/>
    </row>
    <row r="17" spans="2:11" x14ac:dyDescent="0.2">
      <c r="C17" s="52"/>
      <c r="D17" s="52"/>
      <c r="E17" s="52"/>
      <c r="F17" s="52"/>
      <c r="G17" s="52"/>
      <c r="H17" s="52"/>
      <c r="I17" s="52"/>
      <c r="J17" s="52"/>
      <c r="K17" s="52"/>
    </row>
    <row r="18" spans="2:11" x14ac:dyDescent="0.2">
      <c r="C18" s="52"/>
      <c r="D18" s="52"/>
      <c r="E18" s="52"/>
      <c r="F18" s="52"/>
      <c r="G18" s="52"/>
      <c r="H18" s="52"/>
      <c r="I18" s="52"/>
      <c r="J18" s="52"/>
      <c r="K18" s="52"/>
    </row>
    <row r="19" spans="2:11" x14ac:dyDescent="0.2">
      <c r="C19" s="52"/>
      <c r="D19" s="52"/>
      <c r="E19" s="52"/>
      <c r="F19" s="52"/>
      <c r="G19" s="52"/>
      <c r="H19" s="52"/>
      <c r="I19" s="52"/>
      <c r="J19" s="52"/>
      <c r="K19" s="52"/>
    </row>
    <row r="20" spans="2:11" x14ac:dyDescent="0.2">
      <c r="C20" s="52"/>
      <c r="D20" s="52"/>
      <c r="E20" s="52"/>
      <c r="F20" s="52"/>
      <c r="G20" s="52"/>
      <c r="H20" s="52"/>
      <c r="I20" s="52"/>
      <c r="J20" s="52"/>
      <c r="K20" s="52"/>
    </row>
    <row r="21" spans="2:11" x14ac:dyDescent="0.2">
      <c r="C21" s="52"/>
      <c r="D21" s="52"/>
      <c r="E21" s="52"/>
      <c r="F21" s="52"/>
      <c r="G21" s="52"/>
      <c r="H21" s="52"/>
      <c r="I21" s="52"/>
      <c r="J21" s="52"/>
      <c r="K21" s="52"/>
    </row>
    <row r="22" spans="2:11" x14ac:dyDescent="0.2">
      <c r="B22" s="8"/>
      <c r="C22" s="52"/>
      <c r="D22" s="52"/>
      <c r="E22" s="52"/>
      <c r="F22" s="52"/>
      <c r="G22" s="52"/>
      <c r="H22" s="52"/>
      <c r="I22" s="52"/>
      <c r="J22" s="52"/>
      <c r="K22" s="52"/>
    </row>
    <row r="23" spans="2:11" x14ac:dyDescent="0.2">
      <c r="B23" s="8"/>
      <c r="C23" s="52"/>
      <c r="D23" s="52"/>
      <c r="E23" s="52"/>
      <c r="F23" s="52"/>
      <c r="G23" s="52"/>
      <c r="H23" s="52"/>
      <c r="I23" s="52"/>
      <c r="J23" s="52"/>
      <c r="K23" s="52"/>
    </row>
    <row r="24" spans="2:11" x14ac:dyDescent="0.2">
      <c r="B24" s="8"/>
      <c r="C24" s="52"/>
      <c r="D24" s="52"/>
      <c r="E24" s="52"/>
      <c r="F24" s="52"/>
      <c r="G24" s="52"/>
      <c r="H24" s="52"/>
      <c r="I24" s="52"/>
      <c r="J24" s="52"/>
      <c r="K24" s="52"/>
    </row>
    <row r="25" spans="2:11" x14ac:dyDescent="0.2">
      <c r="C25" s="52"/>
      <c r="D25" s="52"/>
      <c r="E25" s="52"/>
      <c r="F25" s="52"/>
      <c r="G25" s="52"/>
      <c r="H25" s="52"/>
      <c r="I25" s="52"/>
      <c r="J25" s="52"/>
      <c r="K25" s="52"/>
    </row>
    <row r="26" spans="2:11" x14ac:dyDescent="0.2">
      <c r="C26" s="52"/>
      <c r="D26" s="52"/>
      <c r="E26" s="52"/>
      <c r="F26" s="52"/>
      <c r="G26" s="52"/>
      <c r="H26" s="52"/>
      <c r="I26" s="52"/>
      <c r="J26" s="52"/>
      <c r="K26" s="52"/>
    </row>
    <row r="27" spans="2:11" x14ac:dyDescent="0.2">
      <c r="C27" s="53"/>
      <c r="D27" s="53"/>
      <c r="E27" s="52"/>
      <c r="F27" s="52"/>
      <c r="G27" s="53"/>
      <c r="H27" s="53"/>
      <c r="I27" s="53"/>
      <c r="J27" s="52"/>
      <c r="K27" s="52"/>
    </row>
    <row r="28" spans="2:11" x14ac:dyDescent="0.2">
      <c r="C28" s="53"/>
      <c r="D28" s="53"/>
      <c r="E28" s="52"/>
      <c r="F28" s="52"/>
      <c r="G28" s="53"/>
      <c r="H28" s="53"/>
      <c r="I28" s="53"/>
      <c r="J28" s="52"/>
      <c r="K28" s="52"/>
    </row>
    <row r="29" spans="2:11" x14ac:dyDescent="0.2">
      <c r="C29" s="53"/>
      <c r="D29" s="53"/>
      <c r="E29" s="52"/>
      <c r="F29" s="52"/>
      <c r="G29" s="53"/>
      <c r="H29" s="53"/>
      <c r="I29" s="53"/>
      <c r="J29" s="52"/>
      <c r="K29" s="52"/>
    </row>
    <row r="30" spans="2:11" x14ac:dyDescent="0.2">
      <c r="C30" s="52"/>
      <c r="D30" s="52"/>
      <c r="E30" s="52"/>
      <c r="F30" s="52"/>
      <c r="G30" s="52"/>
      <c r="H30" s="52"/>
      <c r="I30" s="52"/>
      <c r="J30" s="52"/>
      <c r="K30" s="52"/>
    </row>
    <row r="31" spans="2:11" x14ac:dyDescent="0.2">
      <c r="C31" s="54"/>
      <c r="D31" s="55"/>
      <c r="E31" s="55"/>
      <c r="F31" s="55"/>
      <c r="G31" s="54"/>
      <c r="H31" s="54"/>
      <c r="I31" s="55"/>
      <c r="J31" s="55"/>
      <c r="K31" s="55"/>
    </row>
    <row r="32" spans="2:11" ht="15" x14ac:dyDescent="0.25">
      <c r="C32" s="16"/>
      <c r="D32" s="21"/>
      <c r="E32" s="16"/>
      <c r="F32" s="16"/>
      <c r="G32" s="16"/>
      <c r="H32" s="16"/>
      <c r="I32" s="21"/>
      <c r="J32" s="16"/>
      <c r="K32" s="16"/>
    </row>
    <row r="33" spans="3:7" ht="15.75" x14ac:dyDescent="0.25">
      <c r="D33" s="91"/>
      <c r="E33" s="91"/>
      <c r="F33" s="91"/>
      <c r="G33" s="91"/>
    </row>
    <row r="34" spans="3:7" x14ac:dyDescent="0.2">
      <c r="D34" s="33"/>
      <c r="E34" s="33"/>
      <c r="F34" s="33"/>
      <c r="G34" s="33"/>
    </row>
    <row r="35" spans="3:7" ht="30" customHeight="1" x14ac:dyDescent="0.2">
      <c r="C35" s="62" t="s">
        <v>23</v>
      </c>
      <c r="D35" s="62" t="s">
        <v>51</v>
      </c>
    </row>
    <row r="36" spans="3:7" ht="30" customHeight="1" x14ac:dyDescent="0.2">
      <c r="C36" s="62" t="s">
        <v>22</v>
      </c>
      <c r="D36" s="62" t="s">
        <v>50</v>
      </c>
    </row>
    <row r="37" spans="3:7" x14ac:dyDescent="0.2">
      <c r="C37" s="47">
        <v>2014</v>
      </c>
      <c r="D37" s="46">
        <v>6.2142857142857146E-2</v>
      </c>
    </row>
    <row r="38" spans="3:7" x14ac:dyDescent="0.2">
      <c r="C38" s="47">
        <v>2015</v>
      </c>
      <c r="D38" s="46">
        <v>5.3571428571428568E-2</v>
      </c>
    </row>
    <row r="39" spans="3:7" x14ac:dyDescent="0.2">
      <c r="C39" s="47">
        <v>2016</v>
      </c>
      <c r="D39" s="46">
        <v>5.1285714285714282E-2</v>
      </c>
    </row>
    <row r="40" spans="3:7" x14ac:dyDescent="0.2">
      <c r="C40" s="47">
        <v>2017</v>
      </c>
      <c r="D40" s="46">
        <v>4.3999999999999997E-2</v>
      </c>
    </row>
    <row r="41" spans="3:7" x14ac:dyDescent="0.2">
      <c r="C41" s="47">
        <v>2018</v>
      </c>
      <c r="D41" s="46">
        <v>4.1000000000000002E-2</v>
      </c>
    </row>
    <row r="42" spans="3:7" x14ac:dyDescent="0.2">
      <c r="C42" s="47">
        <v>2019</v>
      </c>
      <c r="D42" s="46">
        <v>3.7428571428571429E-2</v>
      </c>
    </row>
    <row r="43" spans="3:7" x14ac:dyDescent="0.2">
      <c r="C43" s="47">
        <v>2020</v>
      </c>
      <c r="D43" s="46">
        <v>3.5428571428571434E-2</v>
      </c>
    </row>
    <row r="44" spans="3:7" x14ac:dyDescent="0.2">
      <c r="C44" s="47">
        <v>2021</v>
      </c>
      <c r="D44" s="46">
        <v>3.0714285714285715E-2</v>
      </c>
    </row>
    <row r="45" spans="3:7" x14ac:dyDescent="0.2">
      <c r="C45" s="47">
        <v>2022</v>
      </c>
      <c r="D45" s="46">
        <v>3.9E-2</v>
      </c>
    </row>
    <row r="46" spans="3:7" x14ac:dyDescent="0.2">
      <c r="C46" s="47">
        <v>2023</v>
      </c>
      <c r="D46" s="46">
        <v>4.299999999999999E-2</v>
      </c>
    </row>
    <row r="47" spans="3:7" x14ac:dyDescent="0.2">
      <c r="C47" s="47" t="s">
        <v>108</v>
      </c>
      <c r="D47" s="46">
        <v>4.4000000000000004E-2</v>
      </c>
    </row>
  </sheetData>
  <mergeCells count="1">
    <mergeCell ref="D33:G33"/>
  </mergeCells>
  <pageMargins left="0.7" right="0.7" top="0.78740157499999996" bottom="0.78740157499999996"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dimension ref="A1:Q21"/>
  <sheetViews>
    <sheetView showGridLines="0" tabSelected="1" zoomScaleNormal="10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4.25" x14ac:dyDescent="0.2"/>
  <cols>
    <col min="1" max="1" width="17.28515625" style="2" customWidth="1"/>
    <col min="2" max="2" width="8" style="4" customWidth="1"/>
    <col min="3" max="3" width="20.5703125" style="1" customWidth="1"/>
    <col min="4" max="7" width="25.7109375" style="1" customWidth="1"/>
    <col min="8" max="8" width="14.5703125" style="1" customWidth="1"/>
    <col min="9" max="11" width="11.42578125" style="1" customWidth="1"/>
    <col min="12" max="16384" width="11.42578125" style="1"/>
  </cols>
  <sheetData>
    <row r="1" spans="1:17" s="37" customFormat="1" x14ac:dyDescent="0.2">
      <c r="A1" s="2"/>
      <c r="B1" s="2"/>
      <c r="C1" s="2"/>
      <c r="D1" s="2"/>
      <c r="E1" s="2"/>
      <c r="F1" s="3"/>
      <c r="G1" s="2"/>
      <c r="H1" s="2"/>
      <c r="I1" s="2"/>
      <c r="J1" s="2"/>
      <c r="K1" s="2"/>
      <c r="L1" s="2"/>
      <c r="M1" s="2"/>
      <c r="N1" s="2"/>
      <c r="O1" s="2"/>
      <c r="P1" s="2"/>
      <c r="Q1" s="2"/>
    </row>
    <row r="2" spans="1:17" s="37" customFormat="1" x14ac:dyDescent="0.2">
      <c r="A2" s="2"/>
      <c r="B2" s="2"/>
      <c r="C2" s="2"/>
      <c r="D2" s="2"/>
      <c r="E2" s="2"/>
      <c r="F2" s="3"/>
      <c r="G2" s="2"/>
      <c r="H2" s="2"/>
      <c r="I2" s="2"/>
      <c r="J2" s="2"/>
      <c r="K2" s="2"/>
      <c r="L2" s="2"/>
      <c r="M2" s="2"/>
      <c r="N2" s="2"/>
      <c r="O2" s="2"/>
      <c r="P2" s="2"/>
      <c r="Q2" s="2"/>
    </row>
    <row r="3" spans="1:17" s="37" customFormat="1" ht="27.75" x14ac:dyDescent="0.4">
      <c r="A3" s="2"/>
      <c r="B3" s="2"/>
      <c r="C3" s="5" t="s">
        <v>61</v>
      </c>
      <c r="D3" s="5"/>
      <c r="E3" s="2"/>
      <c r="F3" s="6"/>
      <c r="G3" s="2"/>
      <c r="H3" s="2"/>
      <c r="I3" s="2"/>
      <c r="J3" s="2"/>
      <c r="K3" s="2"/>
      <c r="L3" s="2"/>
      <c r="M3" s="2"/>
      <c r="N3" s="2"/>
      <c r="O3" s="2"/>
      <c r="P3" s="2"/>
      <c r="Q3" s="2"/>
    </row>
    <row r="4" spans="1:17" s="37" customFormat="1" ht="27.75" x14ac:dyDescent="0.4">
      <c r="A4" s="2"/>
      <c r="B4" s="2"/>
      <c r="C4" s="5" t="s">
        <v>62</v>
      </c>
      <c r="D4" s="5"/>
      <c r="E4" s="2"/>
      <c r="F4" s="7"/>
      <c r="G4" s="2"/>
      <c r="H4" s="2"/>
      <c r="I4" s="2"/>
      <c r="J4" s="2"/>
      <c r="K4" s="2"/>
      <c r="L4" s="2"/>
      <c r="M4" s="2"/>
      <c r="N4" s="2"/>
      <c r="O4" s="2"/>
      <c r="P4" s="2"/>
      <c r="Q4" s="2"/>
    </row>
    <row r="7" spans="1:17" x14ac:dyDescent="0.2">
      <c r="C7" s="93" t="s">
        <v>61</v>
      </c>
      <c r="D7" s="93"/>
      <c r="E7" s="93"/>
      <c r="F7" s="93"/>
      <c r="G7" s="93"/>
    </row>
    <row r="8" spans="1:17" x14ac:dyDescent="0.2">
      <c r="C8" s="77"/>
      <c r="D8" s="78" t="s">
        <v>91</v>
      </c>
      <c r="E8" s="79" t="s">
        <v>15</v>
      </c>
      <c r="F8" s="78" t="s">
        <v>92</v>
      </c>
      <c r="G8" s="86" t="s">
        <v>93</v>
      </c>
    </row>
    <row r="9" spans="1:17" x14ac:dyDescent="0.2">
      <c r="C9" s="71" t="s">
        <v>33</v>
      </c>
      <c r="D9" s="72">
        <v>3104.0992879700002</v>
      </c>
      <c r="E9" s="73" t="s">
        <v>94</v>
      </c>
      <c r="F9" s="72">
        <v>4486.75860792</v>
      </c>
      <c r="G9" s="87" t="s">
        <v>95</v>
      </c>
    </row>
    <row r="10" spans="1:17" x14ac:dyDescent="0.2">
      <c r="C10" s="80" t="s">
        <v>66</v>
      </c>
      <c r="D10" s="81">
        <v>568.95342200000005</v>
      </c>
      <c r="E10" s="82" t="s">
        <v>96</v>
      </c>
      <c r="F10" s="81">
        <v>994.69273298000007</v>
      </c>
      <c r="G10" s="88" t="s">
        <v>96</v>
      </c>
    </row>
    <row r="11" spans="1:17" x14ac:dyDescent="0.2">
      <c r="C11" s="74" t="s">
        <v>35</v>
      </c>
      <c r="D11" s="72">
        <v>227.24465000000001</v>
      </c>
      <c r="E11" s="73" t="s">
        <v>97</v>
      </c>
      <c r="F11" s="72">
        <v>380.37535000000003</v>
      </c>
      <c r="G11" s="87" t="s">
        <v>98</v>
      </c>
    </row>
    <row r="12" spans="1:17" x14ac:dyDescent="0.2">
      <c r="C12" s="83" t="s">
        <v>55</v>
      </c>
      <c r="D12" s="81">
        <v>3900.2973599700003</v>
      </c>
      <c r="E12" s="82" t="s">
        <v>99</v>
      </c>
      <c r="F12" s="81">
        <v>5861.8266909000004</v>
      </c>
      <c r="G12" s="88" t="s">
        <v>100</v>
      </c>
    </row>
    <row r="13" spans="1:17" x14ac:dyDescent="0.2">
      <c r="C13" s="40" t="s">
        <v>58</v>
      </c>
      <c r="L13" s="40"/>
    </row>
    <row r="15" spans="1:17" x14ac:dyDescent="0.2">
      <c r="C15" s="93" t="s">
        <v>59</v>
      </c>
      <c r="D15" s="93"/>
      <c r="E15" s="93"/>
      <c r="F15" s="93"/>
      <c r="G15" s="93"/>
    </row>
    <row r="16" spans="1:17" x14ac:dyDescent="0.2">
      <c r="C16" s="77"/>
      <c r="D16" s="78" t="s">
        <v>91</v>
      </c>
      <c r="E16" s="79" t="s">
        <v>16</v>
      </c>
      <c r="F16" s="78" t="s">
        <v>56</v>
      </c>
      <c r="G16" s="86" t="s">
        <v>16</v>
      </c>
    </row>
    <row r="17" spans="2:7" x14ac:dyDescent="0.2">
      <c r="C17" s="71" t="s">
        <v>31</v>
      </c>
      <c r="D17" s="72">
        <v>3104.0992879700002</v>
      </c>
      <c r="E17" s="73" t="s">
        <v>101</v>
      </c>
      <c r="F17" s="75">
        <v>4486.75860792</v>
      </c>
      <c r="G17" s="76" t="s">
        <v>102</v>
      </c>
    </row>
    <row r="18" spans="2:7" x14ac:dyDescent="0.2">
      <c r="C18" s="80" t="s">
        <v>36</v>
      </c>
      <c r="D18" s="81">
        <v>568.95342200000005</v>
      </c>
      <c r="E18" s="82" t="s">
        <v>103</v>
      </c>
      <c r="F18" s="84">
        <v>994.69273298000007</v>
      </c>
      <c r="G18" s="85" t="s">
        <v>103</v>
      </c>
    </row>
    <row r="19" spans="2:7" x14ac:dyDescent="0.2">
      <c r="C19" s="74" t="s">
        <v>32</v>
      </c>
      <c r="D19" s="72">
        <v>227.24465000000001</v>
      </c>
      <c r="E19" s="73" t="s">
        <v>104</v>
      </c>
      <c r="F19" s="75">
        <v>380.37535000000003</v>
      </c>
      <c r="G19" s="76" t="s">
        <v>105</v>
      </c>
    </row>
    <row r="20" spans="2:7" x14ac:dyDescent="0.2">
      <c r="B20" s="8"/>
      <c r="C20" s="83" t="s">
        <v>57</v>
      </c>
      <c r="D20" s="81">
        <v>3900.2973599700003</v>
      </c>
      <c r="E20" s="82" t="s">
        <v>106</v>
      </c>
      <c r="F20" s="84">
        <v>5861.8266909000004</v>
      </c>
      <c r="G20" s="85" t="s">
        <v>107</v>
      </c>
    </row>
    <row r="21" spans="2:7" x14ac:dyDescent="0.2">
      <c r="B21" s="8"/>
      <c r="C21" s="40" t="s">
        <v>60</v>
      </c>
    </row>
  </sheetData>
  <mergeCells count="2">
    <mergeCell ref="C7:G7"/>
    <mergeCell ref="C15:G15"/>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Frontpage</vt:lpstr>
      <vt:lpstr>Abb_Graph 1</vt:lpstr>
      <vt:lpstr>Abb_Graph 2</vt:lpstr>
      <vt:lpstr>Abb_Graph 3</vt:lpstr>
      <vt:lpstr>(Abb_Graph 3)</vt:lpstr>
      <vt:lpstr>Abb_Graph 4</vt:lpstr>
      <vt:lpstr>Tab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Güleryüz</dc:creator>
  <cp:lastModifiedBy>Fabian Sperber</cp:lastModifiedBy>
  <dcterms:created xsi:type="dcterms:W3CDTF">2020-02-17T12:47:42Z</dcterms:created>
  <dcterms:modified xsi:type="dcterms:W3CDTF">2024-10-02T14:13:19Z</dcterms:modified>
</cp:coreProperties>
</file>